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24226"/>
  <mc:AlternateContent xmlns:mc="http://schemas.openxmlformats.org/markup-compatibility/2006">
    <mc:Choice Requires="x15">
      <x15ac:absPath xmlns:x15ac="http://schemas.microsoft.com/office/spreadsheetml/2010/11/ac" url="C:\Users\abroad\OneDrive\USB\"/>
    </mc:Choice>
  </mc:AlternateContent>
  <bookViews>
    <workbookView xWindow="0" yWindow="0" windowWidth="19500" windowHeight="11040"/>
  </bookViews>
  <sheets>
    <sheet name="セキュリティーUSB" sheetId="2" r:id="rId1"/>
    <sheet name="名入れ" sheetId="4" r:id="rId2"/>
  </sheets>
  <calcPr calcId="171027"/>
</workbook>
</file>

<file path=xl/calcChain.xml><?xml version="1.0" encoding="utf-8"?>
<calcChain xmlns="http://schemas.openxmlformats.org/spreadsheetml/2006/main">
  <c r="M10" i="2" l="1"/>
  <c r="L10" i="2"/>
  <c r="K10" i="2"/>
  <c r="J10" i="2"/>
  <c r="I10" i="2"/>
  <c r="H10" i="2"/>
  <c r="I26" i="2"/>
  <c r="J26" i="2" s="1"/>
  <c r="K26" i="2" s="1"/>
  <c r="L26" i="2" s="1"/>
  <c r="M26" i="2" s="1"/>
  <c r="I25" i="2"/>
  <c r="J25" i="2" s="1"/>
  <c r="K25" i="2" s="1"/>
  <c r="L25" i="2" s="1"/>
  <c r="M25" i="2" s="1"/>
  <c r="I24" i="2"/>
  <c r="J24" i="2" s="1"/>
  <c r="K24" i="2" s="1"/>
  <c r="L24" i="2" s="1"/>
  <c r="M24" i="2" s="1"/>
  <c r="M23" i="2"/>
  <c r="L23" i="2"/>
  <c r="K23" i="2"/>
  <c r="J23" i="2"/>
  <c r="I23" i="2"/>
  <c r="H23" i="2"/>
  <c r="G23" i="2"/>
  <c r="H8" i="2"/>
  <c r="I8" i="2"/>
  <c r="J8" i="2"/>
  <c r="K8" i="2"/>
  <c r="L8" i="2"/>
  <c r="M8" i="2"/>
  <c r="H9" i="2"/>
  <c r="I9" i="2"/>
  <c r="J9" i="2"/>
  <c r="K9" i="2"/>
  <c r="L9" i="2"/>
  <c r="M9" i="2"/>
  <c r="M18" i="2"/>
  <c r="L18" i="2"/>
  <c r="K18" i="2"/>
  <c r="J18" i="2"/>
  <c r="I18" i="2"/>
  <c r="H18" i="2"/>
  <c r="M17" i="2"/>
  <c r="L17" i="2"/>
  <c r="K17" i="2"/>
  <c r="J17" i="2"/>
  <c r="I17" i="2"/>
  <c r="H17" i="2"/>
  <c r="M16" i="2"/>
  <c r="L16" i="2"/>
  <c r="K16" i="2"/>
  <c r="J16" i="2"/>
  <c r="I16" i="2"/>
  <c r="H16" i="2"/>
  <c r="M15" i="2"/>
  <c r="L15" i="2"/>
  <c r="K15" i="2"/>
  <c r="J15" i="2"/>
  <c r="I15" i="2"/>
  <c r="H15" i="2"/>
  <c r="M14" i="2"/>
  <c r="L14" i="2"/>
  <c r="K14" i="2"/>
  <c r="J14" i="2"/>
  <c r="I14" i="2"/>
  <c r="H14" i="2"/>
  <c r="H13" i="2"/>
  <c r="I13" i="2"/>
  <c r="J13" i="2"/>
  <c r="K13" i="2"/>
  <c r="L13" i="2"/>
  <c r="M13" i="2"/>
  <c r="H12" i="2"/>
  <c r="I12" i="2"/>
  <c r="J12" i="2"/>
  <c r="K12" i="2"/>
  <c r="L12" i="2"/>
  <c r="M12" i="2"/>
  <c r="H11" i="2"/>
  <c r="I11" i="2"/>
  <c r="J11" i="2"/>
  <c r="K11" i="2"/>
  <c r="L11" i="2"/>
  <c r="M11" i="2"/>
  <c r="H21" i="2"/>
  <c r="I21" i="2" s="1"/>
  <c r="J21" i="2" s="1"/>
  <c r="K21" i="2" s="1"/>
  <c r="L21" i="2" s="1"/>
  <c r="M21" i="2" s="1"/>
  <c r="H5" i="2"/>
  <c r="I5" i="2"/>
  <c r="J5" i="2"/>
  <c r="K5" i="2"/>
  <c r="L5" i="2"/>
  <c r="M5" i="2"/>
  <c r="H6" i="2"/>
  <c r="I6" i="2"/>
  <c r="J6" i="2"/>
  <c r="K6" i="2"/>
  <c r="L6" i="2"/>
  <c r="M6" i="2"/>
  <c r="H7" i="2"/>
  <c r="I7" i="2"/>
  <c r="J7" i="2"/>
  <c r="K7" i="2"/>
  <c r="L7" i="2"/>
  <c r="M7" i="2"/>
  <c r="H19" i="2"/>
  <c r="I19" i="2" s="1"/>
  <c r="J19" i="2" s="1"/>
  <c r="K19" i="2" s="1"/>
  <c r="L19" i="2" s="1"/>
  <c r="M19" i="2"/>
  <c r="H20" i="2"/>
  <c r="I20" i="2" s="1"/>
  <c r="J20" i="2" s="1"/>
  <c r="K20" i="2" s="1"/>
  <c r="L20" i="2" s="1"/>
  <c r="M20" i="2" s="1"/>
</calcChain>
</file>

<file path=xl/sharedStrings.xml><?xml version="1.0" encoding="utf-8"?>
<sst xmlns="http://schemas.openxmlformats.org/spreadsheetml/2006/main" count="414" uniqueCount="234">
  <si>
    <t>商品名</t>
    <rPh sb="0" eb="3">
      <t>ショウヒンメイ</t>
    </rPh>
    <phoneticPr fontId="1"/>
  </si>
  <si>
    <t>容量(G)</t>
    <rPh sb="0" eb="2">
      <t>ヨウリョウ</t>
    </rPh>
    <phoneticPr fontId="1"/>
  </si>
  <si>
    <t>レーザーマーキング</t>
    <phoneticPr fontId="1"/>
  </si>
  <si>
    <t>基本料金</t>
    <rPh sb="0" eb="2">
      <t>キホン</t>
    </rPh>
    <rPh sb="2" eb="4">
      <t>リョウキン</t>
    </rPh>
    <phoneticPr fontId="1"/>
  </si>
  <si>
    <t>基本料金内　印刷本数</t>
    <rPh sb="0" eb="2">
      <t>キホン</t>
    </rPh>
    <rPh sb="2" eb="4">
      <t>リョウキン</t>
    </rPh>
    <rPh sb="4" eb="5">
      <t>ナイ</t>
    </rPh>
    <rPh sb="6" eb="8">
      <t>インサツ</t>
    </rPh>
    <rPh sb="8" eb="10">
      <t>ホンスウ</t>
    </rPh>
    <phoneticPr fontId="1"/>
  </si>
  <si>
    <t>追加印刷料金　</t>
    <rPh sb="0" eb="2">
      <t>ツイカ</t>
    </rPh>
    <rPh sb="2" eb="4">
      <t>インサツ</t>
    </rPh>
    <rPh sb="4" eb="6">
      <t>リョウキン</t>
    </rPh>
    <phoneticPr fontId="1"/>
  </si>
  <si>
    <t>納期</t>
    <rPh sb="0" eb="2">
      <t>ノウキ</t>
    </rPh>
    <phoneticPr fontId="1"/>
  </si>
  <si>
    <t>2-3営業日</t>
    <rPh sb="3" eb="6">
      <t>エイギョウビ</t>
    </rPh>
    <phoneticPr fontId="1"/>
  </si>
  <si>
    <t>ファイバーレーザー</t>
    <phoneticPr fontId="1"/>
  </si>
  <si>
    <t>2週間</t>
    <rPh sb="1" eb="3">
      <t>シュウカン</t>
    </rPh>
    <phoneticPr fontId="1"/>
  </si>
  <si>
    <t>CO2レーザー</t>
    <phoneticPr fontId="1"/>
  </si>
  <si>
    <t>対応材質</t>
    <rPh sb="0" eb="2">
      <t>タイオウ</t>
    </rPh>
    <rPh sb="2" eb="4">
      <t>ザイシツ</t>
    </rPh>
    <phoneticPr fontId="1"/>
  </si>
  <si>
    <t>アルミ、木</t>
    <rPh sb="4" eb="5">
      <t>キ</t>
    </rPh>
    <phoneticPr fontId="1"/>
  </si>
  <si>
    <t>アルミ、ステンレス</t>
    <phoneticPr fontId="1"/>
  </si>
  <si>
    <t>注意事項</t>
    <rPh sb="0" eb="2">
      <t>チュウイ</t>
    </rPh>
    <rPh sb="2" eb="4">
      <t>ジコウ</t>
    </rPh>
    <phoneticPr fontId="1"/>
  </si>
  <si>
    <t>マーキングカラー</t>
    <phoneticPr fontId="1"/>
  </si>
  <si>
    <t>白</t>
    <rPh sb="0" eb="1">
      <t>シロ</t>
    </rPh>
    <phoneticPr fontId="1"/>
  </si>
  <si>
    <t>シルク印刷</t>
    <rPh sb="3" eb="5">
      <t>インサツ</t>
    </rPh>
    <phoneticPr fontId="1"/>
  </si>
  <si>
    <t>ALL</t>
    <phoneticPr fontId="1"/>
  </si>
  <si>
    <t>アルマイト加工のものは厚塗りができません。色は下地カラーに影響します。</t>
    <rPh sb="5" eb="7">
      <t>カコウ</t>
    </rPh>
    <rPh sb="11" eb="13">
      <t>アツヌ</t>
    </rPh>
    <phoneticPr fontId="1"/>
  </si>
  <si>
    <t>小ロット、短納期可能。ファイバーレーザーに比べ熱量が高いので文字が若干太ります。５ポイント以下の文字は細めの書体をお選びください。</t>
    <rPh sb="0" eb="1">
      <t>ショウ</t>
    </rPh>
    <rPh sb="5" eb="8">
      <t>タンノウキ</t>
    </rPh>
    <rPh sb="8" eb="10">
      <t>カノウ</t>
    </rPh>
    <rPh sb="21" eb="22">
      <t>クラ</t>
    </rPh>
    <rPh sb="23" eb="25">
      <t>ネツリョウ</t>
    </rPh>
    <rPh sb="26" eb="27">
      <t>タカ</t>
    </rPh>
    <rPh sb="30" eb="32">
      <t>モジ</t>
    </rPh>
    <rPh sb="33" eb="35">
      <t>ジャッカン</t>
    </rPh>
    <rPh sb="35" eb="36">
      <t>フト</t>
    </rPh>
    <rPh sb="45" eb="47">
      <t>イカ</t>
    </rPh>
    <rPh sb="48" eb="50">
      <t>モジ</t>
    </rPh>
    <rPh sb="51" eb="52">
      <t>ホソ</t>
    </rPh>
    <rPh sb="54" eb="56">
      <t>ショタイ</t>
    </rPh>
    <rPh sb="58" eb="59">
      <t>エラ</t>
    </rPh>
    <phoneticPr fontId="1"/>
  </si>
  <si>
    <t>DIC指定1-654番</t>
    <rPh sb="3" eb="5">
      <t>シテイ</t>
    </rPh>
    <rPh sb="10" eb="11">
      <t>バン</t>
    </rPh>
    <phoneticPr fontId="1"/>
  </si>
  <si>
    <t>×</t>
    <phoneticPr fontId="1"/>
  </si>
  <si>
    <t>対応</t>
    <rPh sb="0" eb="2">
      <t>タイオウ</t>
    </rPh>
    <phoneticPr fontId="1"/>
  </si>
  <si>
    <t>筺体変更</t>
    <rPh sb="0" eb="2">
      <t>キョウタイ</t>
    </rPh>
    <rPh sb="2" eb="4">
      <t>ヘンコウ</t>
    </rPh>
    <phoneticPr fontId="1"/>
  </si>
  <si>
    <t>50本～</t>
    <rPh sb="2" eb="3">
      <t>ホン</t>
    </rPh>
    <phoneticPr fontId="1"/>
  </si>
  <si>
    <t>特徴：微細加工が可能でインクを使っていませんので溶剤などで落ちる事がありません。</t>
    <rPh sb="0" eb="2">
      <t>トクチョウ</t>
    </rPh>
    <rPh sb="15" eb="16">
      <t>ツカ</t>
    </rPh>
    <rPh sb="24" eb="26">
      <t>ヨウザイ</t>
    </rPh>
    <rPh sb="29" eb="30">
      <t>オ</t>
    </rPh>
    <rPh sb="32" eb="33">
      <t>コト</t>
    </rPh>
    <phoneticPr fontId="1"/>
  </si>
  <si>
    <t>@60/面</t>
    <rPh sb="4" eb="5">
      <t>メン</t>
    </rPh>
    <phoneticPr fontId="1"/>
  </si>
  <si>
    <t>@15/面</t>
    <rPh sb="4" eb="5">
      <t>メン</t>
    </rPh>
    <phoneticPr fontId="1"/>
  </si>
  <si>
    <t>連番のみ@60</t>
    <rPh sb="0" eb="2">
      <t>レンバン</t>
    </rPh>
    <phoneticPr fontId="1"/>
  </si>
  <si>
    <t>対応@60</t>
    <rPh sb="0" eb="2">
      <t>タイオウ</t>
    </rPh>
    <phoneticPr fontId="1"/>
  </si>
  <si>
    <t>イラストレータ以外の入稿</t>
    <rPh sb="7" eb="9">
      <t>イガイ</t>
    </rPh>
    <rPh sb="10" eb="12">
      <t>ニュウコウ</t>
    </rPh>
    <phoneticPr fontId="1"/>
  </si>
  <si>
    <t>サンプル提出</t>
    <rPh sb="4" eb="6">
      <t>テイシュツ</t>
    </rPh>
    <phoneticPr fontId="1"/>
  </si>
  <si>
    <t>ステンレス製筺体はファイバーレーザー、シルク印刷対応になります。</t>
    <rPh sb="5" eb="6">
      <t>セイ</t>
    </rPh>
    <rPh sb="6" eb="8">
      <t>キョウタイ</t>
    </rPh>
    <rPh sb="22" eb="24">
      <t>インサツ</t>
    </rPh>
    <rPh sb="24" eb="26">
      <t>タイオウ</t>
    </rPh>
    <phoneticPr fontId="1"/>
  </si>
  <si>
    <t>特徴</t>
    <rPh sb="0" eb="2">
      <t>トクチョウ</t>
    </rPh>
    <phoneticPr fontId="1"/>
  </si>
  <si>
    <t>ステンレス、微細文字用</t>
    <rPh sb="6" eb="8">
      <t>ビサイ</t>
    </rPh>
    <rPh sb="8" eb="10">
      <t>モジ</t>
    </rPh>
    <rPh sb="10" eb="11">
      <t>ヨウ</t>
    </rPh>
    <phoneticPr fontId="1"/>
  </si>
  <si>
    <t>色指定</t>
    <rPh sb="0" eb="1">
      <t>イロ</t>
    </rPh>
    <rPh sb="1" eb="3">
      <t>シテイ</t>
    </rPh>
    <phoneticPr fontId="1"/>
  </si>
  <si>
    <t>2000/回</t>
    <rPh sb="5" eb="6">
      <t>カイ</t>
    </rPh>
    <phoneticPr fontId="1"/>
  </si>
  <si>
    <t>5000/回</t>
    <rPh sb="5" eb="6">
      <t>カイ</t>
    </rPh>
    <phoneticPr fontId="1"/>
  </si>
  <si>
    <t>アルマイト加工をした表面をレーザー光で変色させます。マーキング色：白</t>
    <rPh sb="5" eb="7">
      <t>カコウ</t>
    </rPh>
    <rPh sb="10" eb="12">
      <t>ヒョウメン</t>
    </rPh>
    <rPh sb="17" eb="18">
      <t>コウ</t>
    </rPh>
    <rPh sb="19" eb="21">
      <t>ヘンショク</t>
    </rPh>
    <rPh sb="31" eb="32">
      <t>イロ</t>
    </rPh>
    <rPh sb="33" eb="34">
      <t>シロ</t>
    </rPh>
    <phoneticPr fontId="1"/>
  </si>
  <si>
    <t>連番印刷 (バリアブルマーキング）</t>
    <rPh sb="0" eb="2">
      <t>レンバン</t>
    </rPh>
    <rPh sb="2" eb="4">
      <t>インサツ</t>
    </rPh>
    <phoneticPr fontId="1"/>
  </si>
  <si>
    <t>小ロット・短納期対応</t>
    <rPh sb="0" eb="1">
      <t>ショウ</t>
    </rPh>
    <rPh sb="5" eb="8">
      <t>タンノウキ</t>
    </rPh>
    <rPh sb="8" eb="10">
      <t>タイオウ</t>
    </rPh>
    <phoneticPr fontId="1"/>
  </si>
  <si>
    <t>600本以上で納期に余裕がある場合はこちらを推奨</t>
    <rPh sb="3" eb="4">
      <t>ホン</t>
    </rPh>
    <rPh sb="4" eb="6">
      <t>イジョウ</t>
    </rPh>
    <rPh sb="7" eb="9">
      <t>ノウキ</t>
    </rPh>
    <rPh sb="10" eb="12">
      <t>ヨユウ</t>
    </rPh>
    <rPh sb="15" eb="17">
      <t>バアイ</t>
    </rPh>
    <rPh sb="22" eb="24">
      <t>スイショウ</t>
    </rPh>
    <phoneticPr fontId="1"/>
  </si>
  <si>
    <t>-</t>
    <phoneticPr fontId="1"/>
  </si>
  <si>
    <t>本</t>
    <rPh sb="0" eb="1">
      <t>ホン</t>
    </rPh>
    <phoneticPr fontId="1"/>
  </si>
  <si>
    <t>コピーガードUSBメモリ製品</t>
    <rPh sb="12" eb="14">
      <t>セイヒン</t>
    </rPh>
    <phoneticPr fontId="1"/>
  </si>
  <si>
    <t>部署・お名前</t>
    <rPh sb="0" eb="2">
      <t>ブショ</t>
    </rPh>
    <rPh sb="4" eb="6">
      <t>ナマエ</t>
    </rPh>
    <phoneticPr fontId="1"/>
  </si>
  <si>
    <t>会社名（組織名）</t>
    <rPh sb="0" eb="2">
      <t>カイシャ</t>
    </rPh>
    <rPh sb="2" eb="3">
      <t>メイ</t>
    </rPh>
    <rPh sb="4" eb="7">
      <t>ソシキメイ</t>
    </rPh>
    <phoneticPr fontId="1"/>
  </si>
  <si>
    <t>お届け先住所</t>
    <rPh sb="1" eb="2">
      <t>トド</t>
    </rPh>
    <rPh sb="3" eb="4">
      <t>サキ</t>
    </rPh>
    <rPh sb="4" eb="6">
      <t>ジュウショ</t>
    </rPh>
    <phoneticPr fontId="1"/>
  </si>
  <si>
    <t>メールアドレス</t>
    <phoneticPr fontId="1"/>
  </si>
  <si>
    <t>○</t>
    <phoneticPr fontId="1"/>
  </si>
  <si>
    <t>×</t>
    <phoneticPr fontId="1"/>
  </si>
  <si>
    <t>必須</t>
    <rPh sb="0" eb="2">
      <t>ヒッス</t>
    </rPh>
    <phoneticPr fontId="1"/>
  </si>
  <si>
    <t>青</t>
    <rPh sb="0" eb="1">
      <t>アオ</t>
    </rPh>
    <phoneticPr fontId="1"/>
  </si>
  <si>
    <t>白</t>
    <rPh sb="0" eb="1">
      <t>シロ</t>
    </rPh>
    <phoneticPr fontId="1"/>
  </si>
  <si>
    <t>お支払い方法　　□代金引換　□銀行振り込み　□従来通り</t>
    <rPh sb="1" eb="3">
      <t>シハラ</t>
    </rPh>
    <rPh sb="4" eb="6">
      <t>ホウホウ</t>
    </rPh>
    <rPh sb="9" eb="11">
      <t>ダイキン</t>
    </rPh>
    <rPh sb="11" eb="13">
      <t>ヒキカエ</t>
    </rPh>
    <rPh sb="15" eb="17">
      <t>ギンコウ</t>
    </rPh>
    <rPh sb="17" eb="18">
      <t>フ</t>
    </rPh>
    <rPh sb="19" eb="20">
      <t>コ</t>
    </rPh>
    <rPh sb="23" eb="25">
      <t>ジュウライ</t>
    </rPh>
    <rPh sb="25" eb="26">
      <t>ドオ</t>
    </rPh>
    <phoneticPr fontId="1"/>
  </si>
  <si>
    <t>ご利用区分　　　□自社利用　　□販売用　　□その他</t>
    <rPh sb="1" eb="3">
      <t>リヨウ</t>
    </rPh>
    <rPh sb="3" eb="5">
      <t>クブン</t>
    </rPh>
    <rPh sb="9" eb="11">
      <t>ジシャ</t>
    </rPh>
    <rPh sb="11" eb="13">
      <t>リヨウ</t>
    </rPh>
    <rPh sb="16" eb="19">
      <t>ハンバイヨウ</t>
    </rPh>
    <rPh sb="24" eb="25">
      <t>タ</t>
    </rPh>
    <phoneticPr fontId="1"/>
  </si>
  <si>
    <t>当社営業担当：</t>
    <rPh sb="0" eb="2">
      <t>トウシャ</t>
    </rPh>
    <rPh sb="2" eb="4">
      <t>エイギョウ</t>
    </rPh>
    <rPh sb="4" eb="6">
      <t>タントウ</t>
    </rPh>
    <phoneticPr fontId="1"/>
  </si>
  <si>
    <t>ご要望等：</t>
    <rPh sb="1" eb="3">
      <t>ヨウボウ</t>
    </rPh>
    <rPh sb="3" eb="4">
      <t>ナド</t>
    </rPh>
    <phoneticPr fontId="1"/>
  </si>
  <si>
    <t>ご連絡先　電話番号</t>
    <rPh sb="1" eb="4">
      <t>レンラクサキ</t>
    </rPh>
    <rPh sb="5" eb="7">
      <t>デンワ</t>
    </rPh>
    <rPh sb="7" eb="9">
      <t>バンゴウ</t>
    </rPh>
    <phoneticPr fontId="1"/>
  </si>
  <si>
    <t>Hyper Securety
ハイパーセキュリティー</t>
    <phoneticPr fontId="1"/>
  </si>
  <si>
    <t>USB規格</t>
    <rPh sb="3" eb="5">
      <t>キカク</t>
    </rPh>
    <phoneticPr fontId="1"/>
  </si>
  <si>
    <t>2.0</t>
    <phoneticPr fontId="1"/>
  </si>
  <si>
    <t>3.0</t>
    <phoneticPr fontId="1"/>
  </si>
  <si>
    <t>1000～</t>
    <phoneticPr fontId="1"/>
  </si>
  <si>
    <t>5000～</t>
    <phoneticPr fontId="1"/>
  </si>
  <si>
    <t>Contents Guard
コンテンツガード</t>
    <phoneticPr fontId="1"/>
  </si>
  <si>
    <t>Hyper +
ハイパープラス</t>
    <phoneticPr fontId="1"/>
  </si>
  <si>
    <t>ブリスターパック（透明ケース）</t>
    <rPh sb="9" eb="11">
      <t>トウメイ</t>
    </rPh>
    <phoneticPr fontId="1"/>
  </si>
  <si>
    <t>名入れサービス</t>
    <rPh sb="0" eb="1">
      <t>ナ</t>
    </rPh>
    <rPh sb="1" eb="2">
      <t>イ</t>
    </rPh>
    <phoneticPr fontId="1"/>
  </si>
  <si>
    <t>マスタ作成</t>
    <rPh sb="3" eb="5">
      <t>サクセイ</t>
    </rPh>
    <phoneticPr fontId="1"/>
  </si>
  <si>
    <t>オプション　USBメモリと同時注文になります。</t>
    <rPh sb="13" eb="15">
      <t>ドウジ</t>
    </rPh>
    <rPh sb="15" eb="17">
      <t>チュウモン</t>
    </rPh>
    <phoneticPr fontId="1"/>
  </si>
  <si>
    <t>紙製専用箱（ブラック）+ブリスター</t>
    <rPh sb="0" eb="1">
      <t>カミ</t>
    </rPh>
    <rPh sb="1" eb="2">
      <t>セイ</t>
    </rPh>
    <rPh sb="2" eb="4">
      <t>センヨウ</t>
    </rPh>
    <rPh sb="4" eb="5">
      <t>ハコ</t>
    </rPh>
    <phoneticPr fontId="1"/>
  </si>
  <si>
    <t>□要</t>
    <rPh sb="1" eb="2">
      <t>ヨウ</t>
    </rPh>
    <phoneticPr fontId="1"/>
  </si>
  <si>
    <t>コピーサービス （コンテンツを入れた状態で出荷）</t>
    <rPh sb="15" eb="16">
      <t>イ</t>
    </rPh>
    <rPh sb="18" eb="20">
      <t>ジョウタイ</t>
    </rPh>
    <rPh sb="21" eb="23">
      <t>シュッカ</t>
    </rPh>
    <phoneticPr fontId="1"/>
  </si>
  <si>
    <t>3000円+@60本/面（レーザーマーキング）</t>
    <rPh sb="4" eb="5">
      <t>エン</t>
    </rPh>
    <rPh sb="9" eb="10">
      <t>ホン</t>
    </rPh>
    <rPh sb="11" eb="12">
      <t>メン</t>
    </rPh>
    <phoneticPr fontId="1"/>
  </si>
  <si>
    <t>2000円+4G@60/8G@120/16G@240/32G@480/64G@960</t>
    <rPh sb="4" eb="5">
      <t>エン</t>
    </rPh>
    <phoneticPr fontId="1"/>
  </si>
  <si>
    <t>マスタUSB→複製出荷　要：管理パスワード</t>
    <rPh sb="7" eb="9">
      <t>フクセイ</t>
    </rPh>
    <rPh sb="9" eb="11">
      <t>シュッカ</t>
    </rPh>
    <rPh sb="12" eb="13">
      <t>ヨウ</t>
    </rPh>
    <rPh sb="14" eb="16">
      <t>カンリ</t>
    </rPh>
    <phoneticPr fontId="1"/>
  </si>
  <si>
    <t>紙台紙 84mm x 121㎜差し替えでオリジナルパッケージに</t>
    <rPh sb="0" eb="1">
      <t>カミ</t>
    </rPh>
    <rPh sb="1" eb="3">
      <t>ダイシ</t>
    </rPh>
    <rPh sb="15" eb="16">
      <t>サ</t>
    </rPh>
    <rPh sb="17" eb="18">
      <t>カ</t>
    </rPh>
    <phoneticPr fontId="1"/>
  </si>
  <si>
    <t>ご注文区分　　　□初回注文　　□見積依頼　　□リピート</t>
    <rPh sb="1" eb="3">
      <t>チュウモン</t>
    </rPh>
    <rPh sb="3" eb="5">
      <t>クブン</t>
    </rPh>
    <rPh sb="9" eb="11">
      <t>ショカイ</t>
    </rPh>
    <rPh sb="11" eb="13">
      <t>チュウモン</t>
    </rPh>
    <rPh sb="16" eb="18">
      <t>ミツ</t>
    </rPh>
    <rPh sb="18" eb="20">
      <t>イライ</t>
    </rPh>
    <phoneticPr fontId="1"/>
  </si>
  <si>
    <t>Ver.</t>
    <phoneticPr fontId="1"/>
  </si>
  <si>
    <t>Ver6  WindowsXP（32）/Vista（32）/7（32/64）/8（32/64）対応</t>
    <phoneticPr fontId="1"/>
  </si>
  <si>
    <t>8GB</t>
    <phoneticPr fontId="1"/>
  </si>
  <si>
    <t>8GB</t>
    <phoneticPr fontId="1"/>
  </si>
  <si>
    <t>4GB</t>
    <phoneticPr fontId="1"/>
  </si>
  <si>
    <t>16GB</t>
    <phoneticPr fontId="1"/>
  </si>
  <si>
    <t>32GB</t>
    <phoneticPr fontId="1"/>
  </si>
  <si>
    <t>64GB</t>
    <phoneticPr fontId="1"/>
  </si>
  <si>
    <t>4GB</t>
    <phoneticPr fontId="1"/>
  </si>
  <si>
    <t>8GB</t>
    <phoneticPr fontId="1"/>
  </si>
  <si>
    <t>16GB</t>
    <phoneticPr fontId="1"/>
  </si>
  <si>
    <t>32GB</t>
    <phoneticPr fontId="1"/>
  </si>
  <si>
    <t>64GB</t>
    <phoneticPr fontId="1"/>
  </si>
  <si>
    <t>16GB</t>
    <phoneticPr fontId="1"/>
  </si>
  <si>
    <t>4G～16Gは即日発送(平日のみ、在庫切れの場合はご連絡いたします)</t>
    <rPh sb="7" eb="9">
      <t>ソクジツ</t>
    </rPh>
    <rPh sb="9" eb="11">
      <t>ハッソウ</t>
    </rPh>
    <rPh sb="12" eb="14">
      <t>ヘイジツ</t>
    </rPh>
    <rPh sb="17" eb="19">
      <t>ザイコ</t>
    </rPh>
    <rPh sb="19" eb="20">
      <t>ギ</t>
    </rPh>
    <rPh sb="22" eb="24">
      <t>バアイ</t>
    </rPh>
    <rPh sb="26" eb="28">
      <t>レンラク</t>
    </rPh>
    <phoneticPr fontId="1"/>
  </si>
  <si>
    <t>注文方法　ご記入の上、左記へご送信下さい　→　 info@abroad-sys.com  FAX 03-3518-0606</t>
    <rPh sb="0" eb="2">
      <t>チュウモン</t>
    </rPh>
    <rPh sb="2" eb="4">
      <t>ホウホウ</t>
    </rPh>
    <rPh sb="6" eb="8">
      <t>キニュウ</t>
    </rPh>
    <rPh sb="9" eb="10">
      <t>ウエ</t>
    </rPh>
    <rPh sb="11" eb="12">
      <t>ヒダリ</t>
    </rPh>
    <rPh sb="12" eb="13">
      <t>キ</t>
    </rPh>
    <rPh sb="15" eb="17">
      <t>ソウシン</t>
    </rPh>
    <rPh sb="17" eb="18">
      <t>クダ</t>
    </rPh>
    <phoneticPr fontId="1"/>
  </si>
  <si>
    <t>※アブロードシステムズの担当営業がわかる場合は御記入下さい。対応がスムーズです
※左記入□→■にして下さい。　
※ご注文内容がわかれば自由書式でも結構です。ただし、文書のみの受付で口頭でのお申し込みはできません。
※合計金額と商品発送の連絡は当社より別途差ご案内を差し上げます。
※別途消費税がかかります。</t>
    <rPh sb="12" eb="14">
      <t>タントウ</t>
    </rPh>
    <rPh sb="14" eb="16">
      <t>エイギョウ</t>
    </rPh>
    <rPh sb="20" eb="22">
      <t>バアイ</t>
    </rPh>
    <rPh sb="23" eb="24">
      <t>ゴ</t>
    </rPh>
    <rPh sb="24" eb="26">
      <t>キニュウ</t>
    </rPh>
    <rPh sb="26" eb="27">
      <t>クダ</t>
    </rPh>
    <rPh sb="30" eb="32">
      <t>タイオウ</t>
    </rPh>
    <rPh sb="41" eb="42">
      <t>ヒダリ</t>
    </rPh>
    <rPh sb="42" eb="44">
      <t>キニュウ</t>
    </rPh>
    <rPh sb="50" eb="51">
      <t>クダ</t>
    </rPh>
    <rPh sb="58" eb="60">
      <t>チュウモン</t>
    </rPh>
    <rPh sb="60" eb="62">
      <t>ナイヨウ</t>
    </rPh>
    <rPh sb="67" eb="69">
      <t>ジユウ</t>
    </rPh>
    <rPh sb="69" eb="71">
      <t>ショシキ</t>
    </rPh>
    <rPh sb="73" eb="75">
      <t>ケッコウ</t>
    </rPh>
    <rPh sb="82" eb="84">
      <t>ブンショ</t>
    </rPh>
    <rPh sb="87" eb="89">
      <t>ウケツケ</t>
    </rPh>
    <rPh sb="90" eb="92">
      <t>コウトウ</t>
    </rPh>
    <rPh sb="95" eb="96">
      <t>モウ</t>
    </rPh>
    <rPh sb="97" eb="98">
      <t>コ</t>
    </rPh>
    <rPh sb="108" eb="110">
      <t>ゴウケイ</t>
    </rPh>
    <rPh sb="110" eb="112">
      <t>キンガク</t>
    </rPh>
    <rPh sb="113" eb="115">
      <t>ショウヒン</t>
    </rPh>
    <rPh sb="115" eb="117">
      <t>ハッソウ</t>
    </rPh>
    <rPh sb="118" eb="120">
      <t>レンラク</t>
    </rPh>
    <rPh sb="121" eb="123">
      <t>トウシャ</t>
    </rPh>
    <rPh sb="125" eb="127">
      <t>ベット</t>
    </rPh>
    <rPh sb="127" eb="128">
      <t>サ</t>
    </rPh>
    <rPh sb="129" eb="131">
      <t>アンナイ</t>
    </rPh>
    <rPh sb="132" eb="133">
      <t>サ</t>
    </rPh>
    <rPh sb="134" eb="135">
      <t>ア</t>
    </rPh>
    <rPh sb="141" eb="143">
      <t>ベット</t>
    </rPh>
    <rPh sb="143" eb="146">
      <t>ショウヒゼイ</t>
    </rPh>
    <phoneticPr fontId="1"/>
  </si>
  <si>
    <t>上記金額に消費税は含まれておりません　【　送　料　】2万円以上送料無料（通常840円）　【 代金手数料 】 着払い手数料315～630円かかります 　　　【 キャンセル 】ご注文後のキャンセルはできません。</t>
    <rPh sb="0" eb="2">
      <t>ジョウキ</t>
    </rPh>
    <rPh sb="2" eb="4">
      <t>キンガク</t>
    </rPh>
    <rPh sb="5" eb="8">
      <t>ショウヒゼイ</t>
    </rPh>
    <rPh sb="9" eb="10">
      <t>フク</t>
    </rPh>
    <rPh sb="21" eb="22">
      <t>ソウ</t>
    </rPh>
    <rPh sb="23" eb="24">
      <t>リョウ</t>
    </rPh>
    <rPh sb="27" eb="31">
      <t>マンエンイジョウ</t>
    </rPh>
    <rPh sb="31" eb="33">
      <t>ソウリョウ</t>
    </rPh>
    <rPh sb="33" eb="35">
      <t>ムリョウ</t>
    </rPh>
    <rPh sb="36" eb="38">
      <t>ツウジョウ</t>
    </rPh>
    <rPh sb="41" eb="42">
      <t>エン</t>
    </rPh>
    <rPh sb="46" eb="48">
      <t>ダイキン</t>
    </rPh>
    <rPh sb="48" eb="51">
      <t>テスウリョウ</t>
    </rPh>
    <rPh sb="54" eb="56">
      <t>チャクバラ</t>
    </rPh>
    <rPh sb="57" eb="60">
      <t>テスウリョウ</t>
    </rPh>
    <rPh sb="67" eb="68">
      <t>エン</t>
    </rPh>
    <rPh sb="87" eb="89">
      <t>チュウモン</t>
    </rPh>
    <rPh sb="89" eb="90">
      <t>ゴ</t>
    </rPh>
    <phoneticPr fontId="1"/>
  </si>
  <si>
    <t>500～</t>
    <phoneticPr fontId="1"/>
  </si>
  <si>
    <t>100～</t>
    <phoneticPr fontId="1"/>
  </si>
  <si>
    <t>50～</t>
    <phoneticPr fontId="1"/>
  </si>
  <si>
    <t>10～</t>
    <phoneticPr fontId="1"/>
  </si>
  <si>
    <t>1～9</t>
    <phoneticPr fontId="1"/>
  </si>
  <si>
    <t>名入れを行うと　USBケース変更無料</t>
    <rPh sb="0" eb="1">
      <t>ナ</t>
    </rPh>
    <rPh sb="1" eb="2">
      <t>イ</t>
    </rPh>
    <rPh sb="4" eb="5">
      <t>オコナ</t>
    </rPh>
    <rPh sb="14" eb="16">
      <t>ヘンコウ</t>
    </rPh>
    <rPh sb="16" eb="18">
      <t>ムリョウ</t>
    </rPh>
    <phoneticPr fontId="1"/>
  </si>
  <si>
    <t>コピーサービスをご利用で特殊設定またはお急ぎの場合はご利用下さい。</t>
    <rPh sb="9" eb="11">
      <t>リヨウ</t>
    </rPh>
    <rPh sb="12" eb="14">
      <t>トクシュ</t>
    </rPh>
    <rPh sb="14" eb="16">
      <t>セッテイ</t>
    </rPh>
    <rPh sb="20" eb="21">
      <t>イソ</t>
    </rPh>
    <rPh sb="23" eb="25">
      <t>バアイ</t>
    </rPh>
    <rPh sb="27" eb="29">
      <t>リヨウ</t>
    </rPh>
    <rPh sb="29" eb="30">
      <t>クダ</t>
    </rPh>
    <phoneticPr fontId="1"/>
  </si>
  <si>
    <t>メモリ代金 + 4G～16G +@5000円 ,32G～64G +@7000円</t>
    <phoneticPr fontId="1"/>
  </si>
  <si>
    <t xml:space="preserve">紙製専用箱（ナチュラル）+ブリスター   </t>
    <rPh sb="0" eb="1">
      <t>カミ</t>
    </rPh>
    <rPh sb="1" eb="2">
      <t>セイ</t>
    </rPh>
    <rPh sb="2" eb="4">
      <t>センヨウ</t>
    </rPh>
    <rPh sb="4" eb="5">
      <t>ハコ</t>
    </rPh>
    <phoneticPr fontId="1"/>
  </si>
  <si>
    <t>HC付属</t>
    <rPh sb="2" eb="4">
      <t>フゾク</t>
    </rPh>
    <phoneticPr fontId="1"/>
  </si>
  <si>
    <t>付属</t>
    <rPh sb="0" eb="2">
      <t>フゾク</t>
    </rPh>
    <phoneticPr fontId="1"/>
  </si>
  <si>
    <t>CG付属</t>
    <rPh sb="2" eb="4">
      <t>フゾク</t>
    </rPh>
    <phoneticPr fontId="1"/>
  </si>
  <si>
    <t>Hyper Contents Guard
ハイパーコンテンツガード</t>
    <phoneticPr fontId="1"/>
  </si>
  <si>
    <t>Hyper Contents Guard Mini</t>
    <phoneticPr fontId="1"/>
  </si>
  <si>
    <t>ご注文
本数</t>
    <rPh sb="1" eb="3">
      <t>チュウモン</t>
    </rPh>
    <rPh sb="4" eb="6">
      <t>ホンスウ</t>
    </rPh>
    <phoneticPr fontId="1"/>
  </si>
  <si>
    <t>CG</t>
    <phoneticPr fontId="1"/>
  </si>
  <si>
    <t>HC</t>
    <phoneticPr fontId="1"/>
  </si>
  <si>
    <t>HS</t>
    <phoneticPr fontId="1"/>
  </si>
  <si>
    <t>HP</t>
    <phoneticPr fontId="1"/>
  </si>
  <si>
    <t>ファイルコピー禁止 USB→HDD</t>
    <rPh sb="7" eb="9">
      <t>キンシ</t>
    </rPh>
    <phoneticPr fontId="1"/>
  </si>
  <si>
    <t>別名保存の禁止</t>
    <rPh sb="0" eb="2">
      <t>ベツメイ</t>
    </rPh>
    <rPh sb="2" eb="4">
      <t>ホゾン</t>
    </rPh>
    <rPh sb="5" eb="7">
      <t>キンシ</t>
    </rPh>
    <phoneticPr fontId="1"/>
  </si>
  <si>
    <t>画面キャプチャー禁止</t>
    <rPh sb="0" eb="2">
      <t>ガメン</t>
    </rPh>
    <rPh sb="8" eb="10">
      <t>キンシ</t>
    </rPh>
    <phoneticPr fontId="1"/>
  </si>
  <si>
    <t>許可ソフト設定</t>
    <rPh sb="0" eb="2">
      <t>キョカ</t>
    </rPh>
    <rPh sb="5" eb="7">
      <t>セッテイ</t>
    </rPh>
    <phoneticPr fontId="1"/>
  </si>
  <si>
    <t>許可ソフトを限定しない</t>
    <rPh sb="0" eb="2">
      <t>キョカ</t>
    </rPh>
    <rPh sb="6" eb="8">
      <t>ゲンテイ</t>
    </rPh>
    <phoneticPr fontId="1"/>
  </si>
  <si>
    <t>コピーガード中の書き込み</t>
    <rPh sb="6" eb="7">
      <t>チュウ</t>
    </rPh>
    <rPh sb="8" eb="9">
      <t>カ</t>
    </rPh>
    <rPh sb="10" eb="11">
      <t>コ</t>
    </rPh>
    <phoneticPr fontId="1"/>
  </si>
  <si>
    <t>×</t>
    <phoneticPr fontId="1"/>
  </si>
  <si>
    <t>特定PCでの制限解除（解除コード）</t>
    <rPh sb="0" eb="2">
      <t>トクテイ</t>
    </rPh>
    <rPh sb="6" eb="8">
      <t>セイゲン</t>
    </rPh>
    <rPh sb="8" eb="10">
      <t>カイジョ</t>
    </rPh>
    <rPh sb="11" eb="13">
      <t>カイジョ</t>
    </rPh>
    <phoneticPr fontId="1"/>
  </si>
  <si>
    <t>○</t>
    <phoneticPr fontId="1"/>
  </si>
  <si>
    <t>○</t>
    <phoneticPr fontId="1"/>
  </si>
  <si>
    <t>UsbServerでの一括解除</t>
    <rPh sb="11" eb="13">
      <t>イッカツ</t>
    </rPh>
    <rPh sb="13" eb="15">
      <t>カイジョ</t>
    </rPh>
    <phoneticPr fontId="1"/>
  </si>
  <si>
    <t>UsbServerでのログ収集</t>
    <rPh sb="13" eb="15">
      <t>シュウシュウ</t>
    </rPh>
    <phoneticPr fontId="1"/>
  </si>
  <si>
    <t>USBインターフェイス規格</t>
    <rPh sb="11" eb="13">
      <t>キカク</t>
    </rPh>
    <phoneticPr fontId="1"/>
  </si>
  <si>
    <t>4Ｍ/20Ｍ</t>
    <phoneticPr fontId="1"/>
  </si>
  <si>
    <t>40/80M</t>
    <phoneticPr fontId="1"/>
  </si>
  <si>
    <t>概算速度　Write/Read (誤差10%)</t>
    <rPh sb="0" eb="2">
      <t>ガイサン</t>
    </rPh>
    <rPh sb="2" eb="4">
      <t>ソクド</t>
    </rPh>
    <rPh sb="17" eb="19">
      <t>ゴサ</t>
    </rPh>
    <phoneticPr fontId="1"/>
  </si>
  <si>
    <t>フォルダ保護機能（ファイル非表示）</t>
    <rPh sb="4" eb="6">
      <t>ホゴ</t>
    </rPh>
    <rPh sb="6" eb="8">
      <t>キノウ</t>
    </rPh>
    <rPh sb="13" eb="16">
      <t>ヒヒョウジ</t>
    </rPh>
    <phoneticPr fontId="1"/>
  </si>
  <si>
    <t>○</t>
    <phoneticPr fontId="1"/>
  </si>
  <si>
    <t>×</t>
    <phoneticPr fontId="1"/>
  </si>
  <si>
    <t>USBステルス（ファイル非表示）</t>
    <rPh sb="12" eb="15">
      <t>ヒヒョウジ</t>
    </rPh>
    <phoneticPr fontId="1"/>
  </si>
  <si>
    <t>コンテンツ配布</t>
    <rPh sb="5" eb="7">
      <t>ハイフ</t>
    </rPh>
    <phoneticPr fontId="1"/>
  </si>
  <si>
    <t>不適</t>
    <rPh sb="0" eb="2">
      <t>フテキ</t>
    </rPh>
    <phoneticPr fontId="1"/>
  </si>
  <si>
    <t>◎</t>
    <phoneticPr fontId="1"/>
  </si>
  <si>
    <t>◎</t>
    <phoneticPr fontId="1"/>
  </si>
  <si>
    <t>○</t>
    <phoneticPr fontId="1"/>
  </si>
  <si>
    <t>×</t>
    <phoneticPr fontId="1"/>
  </si>
  <si>
    <t>設定コピー機能(同じ設定で作成)</t>
    <rPh sb="0" eb="2">
      <t>セッテイ</t>
    </rPh>
    <rPh sb="5" eb="7">
      <t>キノウ</t>
    </rPh>
    <rPh sb="8" eb="9">
      <t>オナ</t>
    </rPh>
    <rPh sb="10" eb="12">
      <t>セッテイ</t>
    </rPh>
    <rPh sb="13" eb="15">
      <t>サクセイ</t>
    </rPh>
    <phoneticPr fontId="1"/>
  </si>
  <si>
    <t>著作権登録／表示</t>
    <rPh sb="0" eb="3">
      <t>チョサクケン</t>
    </rPh>
    <rPh sb="3" eb="5">
      <t>トウロク</t>
    </rPh>
    <rPh sb="6" eb="8">
      <t>ヒョウジ</t>
    </rPh>
    <phoneticPr fontId="1"/>
  </si>
  <si>
    <t>ユーザーパスワード設定</t>
    <rPh sb="9" eb="11">
      <t>セッテイ</t>
    </rPh>
    <phoneticPr fontId="1"/>
  </si>
  <si>
    <t>ユーザーパスワード利用者変更</t>
    <rPh sb="9" eb="12">
      <t>リヨウシャ</t>
    </rPh>
    <rPh sb="12" eb="14">
      <t>ヘンコウ</t>
    </rPh>
    <phoneticPr fontId="1"/>
  </si>
  <si>
    <t>レスキュー機能/別名保存禁止の一時解除</t>
    <rPh sb="5" eb="7">
      <t>キノウ</t>
    </rPh>
    <rPh sb="8" eb="10">
      <t>ベツメイ</t>
    </rPh>
    <rPh sb="10" eb="12">
      <t>ホゾン</t>
    </rPh>
    <rPh sb="12" eb="14">
      <t>キンシ</t>
    </rPh>
    <rPh sb="15" eb="17">
      <t>イチジ</t>
    </rPh>
    <rPh sb="17" eb="19">
      <t>カイジョ</t>
    </rPh>
    <phoneticPr fontId="1"/>
  </si>
  <si>
    <t>印刷禁止</t>
    <rPh sb="0" eb="2">
      <t>インサツ</t>
    </rPh>
    <rPh sb="2" eb="4">
      <t>キンシ</t>
    </rPh>
    <phoneticPr fontId="1"/>
  </si>
  <si>
    <t>主な用途</t>
    <rPh sb="0" eb="1">
      <t>オモ</t>
    </rPh>
    <rPh sb="2" eb="4">
      <t>ヨウト</t>
    </rPh>
    <phoneticPr fontId="1"/>
  </si>
  <si>
    <t>汎用</t>
    <rPh sb="0" eb="2">
      <t>ハンヨウ</t>
    </rPh>
    <phoneticPr fontId="1"/>
  </si>
  <si>
    <t>販売</t>
    <rPh sb="0" eb="2">
      <t>ハンバイ</t>
    </rPh>
    <phoneticPr fontId="1"/>
  </si>
  <si>
    <t>インターネットでの日付チェック</t>
    <rPh sb="9" eb="11">
      <t>ヒヅケ</t>
    </rPh>
    <phoneticPr fontId="1"/>
  </si>
  <si>
    <t>初回利用からの回数指定</t>
    <rPh sb="0" eb="2">
      <t>ショカイ</t>
    </rPh>
    <rPh sb="2" eb="4">
      <t>リヨウ</t>
    </rPh>
    <rPh sb="7" eb="9">
      <t>カイスウ</t>
    </rPh>
    <rPh sb="9" eb="11">
      <t>シテイ</t>
    </rPh>
    <phoneticPr fontId="1"/>
  </si>
  <si>
    <t>初回利用からの日数指定</t>
    <rPh sb="0" eb="2">
      <t>ショカイ</t>
    </rPh>
    <rPh sb="2" eb="4">
      <t>リヨウ</t>
    </rPh>
    <rPh sb="7" eb="9">
      <t>ニッスウ</t>
    </rPh>
    <rPh sb="9" eb="11">
      <t>シテイ</t>
    </rPh>
    <phoneticPr fontId="1"/>
  </si>
  <si>
    <t>指定日までの利用制限</t>
    <rPh sb="0" eb="2">
      <t>シテイ</t>
    </rPh>
    <rPh sb="2" eb="3">
      <t>ヒ</t>
    </rPh>
    <rPh sb="6" eb="8">
      <t>リヨウ</t>
    </rPh>
    <rPh sb="8" eb="10">
      <t>セイゲン</t>
    </rPh>
    <phoneticPr fontId="1"/>
  </si>
  <si>
    <t>コピー許可パスワード USBtoPC</t>
    <rPh sb="3" eb="5">
      <t>キョカ</t>
    </rPh>
    <phoneticPr fontId="1"/>
  </si>
  <si>
    <t>×</t>
    <phoneticPr fontId="1"/>
  </si>
  <si>
    <t>○</t>
    <phoneticPr fontId="1"/>
  </si>
  <si>
    <t>ファイルコピー許可 HDD→USB(追加許可)</t>
    <rPh sb="7" eb="9">
      <t>キョカ</t>
    </rPh>
    <rPh sb="18" eb="20">
      <t>ツイカ</t>
    </rPh>
    <rPh sb="20" eb="22">
      <t>キョカ</t>
    </rPh>
    <phoneticPr fontId="1"/>
  </si>
  <si>
    <t>MT4対応　LOGIN.exe</t>
    <rPh sb="3" eb="5">
      <t>タイオウ</t>
    </rPh>
    <phoneticPr fontId="1"/>
  </si>
  <si>
    <t>○</t>
    <phoneticPr fontId="1"/>
  </si>
  <si>
    <t>コピー許可フォルダ</t>
    <rPh sb="3" eb="5">
      <t>キョカ</t>
    </rPh>
    <phoneticPr fontId="1"/>
  </si>
  <si>
    <t>ネットワーク利用の禁止</t>
    <rPh sb="6" eb="8">
      <t>リヨウ</t>
    </rPh>
    <rPh sb="9" eb="11">
      <t>キンシ</t>
    </rPh>
    <phoneticPr fontId="1"/>
  </si>
  <si>
    <t>USBメモリ内の自動許可ソフト登録</t>
    <rPh sb="6" eb="7">
      <t>ナイ</t>
    </rPh>
    <rPh sb="8" eb="10">
      <t>ジドウ</t>
    </rPh>
    <rPh sb="10" eb="12">
      <t>キョカ</t>
    </rPh>
    <rPh sb="15" eb="17">
      <t>トウロク</t>
    </rPh>
    <phoneticPr fontId="1"/>
  </si>
  <si>
    <t xml:space="preserve"> CG :  Contets Guard </t>
    <phoneticPr fontId="1"/>
  </si>
  <si>
    <t>HC :  Hyper Contets Guard</t>
    <phoneticPr fontId="1"/>
  </si>
  <si>
    <t>HS  :  Hyper Securety</t>
    <phoneticPr fontId="1"/>
  </si>
  <si>
    <t>HP  :  Hyper PLUS</t>
    <phoneticPr fontId="1"/>
  </si>
  <si>
    <t>キャップ</t>
    <phoneticPr fontId="1"/>
  </si>
  <si>
    <t>オートリターン</t>
    <phoneticPr fontId="1"/>
  </si>
  <si>
    <t>スライド</t>
    <phoneticPr fontId="1"/>
  </si>
  <si>
    <t>スライド</t>
    <phoneticPr fontId="1"/>
  </si>
  <si>
    <t>材質</t>
    <rPh sb="0" eb="2">
      <t>ザイシツ</t>
    </rPh>
    <phoneticPr fontId="1"/>
  </si>
  <si>
    <t>ABS</t>
    <phoneticPr fontId="1"/>
  </si>
  <si>
    <t>PC/ABS</t>
    <phoneticPr fontId="1"/>
  </si>
  <si>
    <t>アルミ</t>
    <phoneticPr fontId="1"/>
  </si>
  <si>
    <t>8g</t>
    <phoneticPr fontId="1"/>
  </si>
  <si>
    <t>10g</t>
    <phoneticPr fontId="1"/>
  </si>
  <si>
    <t>10g</t>
    <phoneticPr fontId="1"/>
  </si>
  <si>
    <t>14g</t>
    <phoneticPr fontId="1"/>
  </si>
  <si>
    <t>本体重量 g</t>
    <rPh sb="0" eb="2">
      <t>ホンタイ</t>
    </rPh>
    <rPh sb="2" eb="4">
      <t>ジュウリョウ</t>
    </rPh>
    <phoneticPr fontId="1"/>
  </si>
  <si>
    <t>長さ mm</t>
    <rPh sb="0" eb="1">
      <t>ナガ</t>
    </rPh>
    <phoneticPr fontId="1"/>
  </si>
  <si>
    <t>幅   mm</t>
    <rPh sb="0" eb="1">
      <t>ハバ</t>
    </rPh>
    <phoneticPr fontId="1"/>
  </si>
  <si>
    <t>厚み mm</t>
    <rPh sb="0" eb="1">
      <t>アツ</t>
    </rPh>
    <phoneticPr fontId="1"/>
  </si>
  <si>
    <t>制限アカウントでの利用　UsbQuickStart</t>
    <rPh sb="0" eb="2">
      <t>セイゲン</t>
    </rPh>
    <rPh sb="9" eb="11">
      <t>リヨウ</t>
    </rPh>
    <phoneticPr fontId="1"/>
  </si>
  <si>
    <t>機能／仕様</t>
    <rPh sb="0" eb="2">
      <t>キノウ</t>
    </rPh>
    <rPh sb="3" eb="5">
      <t>シヨウ</t>
    </rPh>
    <phoneticPr fontId="1"/>
  </si>
  <si>
    <t>エラーレポート機能</t>
    <rPh sb="7" eb="9">
      <t>キノウ</t>
    </rPh>
    <phoneticPr fontId="1"/>
  </si>
  <si>
    <t>USBの不正な取り外し警告</t>
    <rPh sb="4" eb="6">
      <t>フセイ</t>
    </rPh>
    <rPh sb="7" eb="8">
      <t>ト</t>
    </rPh>
    <rPh sb="9" eb="10">
      <t>ハズ</t>
    </rPh>
    <rPh sb="11" eb="13">
      <t>ケイコク</t>
    </rPh>
    <phoneticPr fontId="1"/>
  </si>
  <si>
    <t>USB安全な取り外し/UsbRemove</t>
    <rPh sb="3" eb="5">
      <t>アンゼン</t>
    </rPh>
    <rPh sb="6" eb="7">
      <t>ト</t>
    </rPh>
    <rPh sb="8" eb="9">
      <t>ハズ</t>
    </rPh>
    <phoneticPr fontId="1"/>
  </si>
  <si>
    <t>外国語対応 (日/英/韓/中)</t>
    <rPh sb="0" eb="3">
      <t>ガイコクゴ</t>
    </rPh>
    <rPh sb="3" eb="5">
      <t>タイオウ</t>
    </rPh>
    <rPh sb="7" eb="8">
      <t>ニチ</t>
    </rPh>
    <rPh sb="9" eb="10">
      <t>エイ</t>
    </rPh>
    <rPh sb="11" eb="12">
      <t>カン</t>
    </rPh>
    <rPh sb="13" eb="14">
      <t>ナカ</t>
    </rPh>
    <phoneticPr fontId="1"/>
  </si>
  <si>
    <t>箱付属 （１０個以上は別売）</t>
    <rPh sb="0" eb="1">
      <t>ハコ</t>
    </rPh>
    <rPh sb="1" eb="3">
      <t>フゾク</t>
    </rPh>
    <rPh sb="7" eb="8">
      <t>コ</t>
    </rPh>
    <rPh sb="8" eb="10">
      <t>イジョウ</t>
    </rPh>
    <rPh sb="11" eb="13">
      <t>ベツバイ</t>
    </rPh>
    <phoneticPr fontId="1"/>
  </si>
  <si>
    <t>ナチュラル</t>
    <phoneticPr fontId="1"/>
  </si>
  <si>
    <t>ブラック</t>
    <phoneticPr fontId="1"/>
  </si>
  <si>
    <t>59.5mm</t>
    <phoneticPr fontId="1"/>
  </si>
  <si>
    <t>52.5mm</t>
    <phoneticPr fontId="1"/>
  </si>
  <si>
    <t>55.4mm</t>
    <phoneticPr fontId="1"/>
  </si>
  <si>
    <t>20.5mm</t>
    <phoneticPr fontId="1"/>
  </si>
  <si>
    <t>21.5mm</t>
    <phoneticPr fontId="1"/>
  </si>
  <si>
    <t>21.5mm</t>
    <phoneticPr fontId="1"/>
  </si>
  <si>
    <t>10mm</t>
    <phoneticPr fontId="1"/>
  </si>
  <si>
    <t>10mm</t>
    <phoneticPr fontId="1"/>
  </si>
  <si>
    <t>9.5mm</t>
    <phoneticPr fontId="1"/>
  </si>
  <si>
    <t>USB2.0</t>
    <phoneticPr fontId="1"/>
  </si>
  <si>
    <t>USB3.0</t>
    <phoneticPr fontId="1"/>
  </si>
  <si>
    <t xml:space="preserve">  内寸 A6サイズ 105mm x 148mm x 20 mm、2色</t>
    <rPh sb="34" eb="35">
      <t>イロ</t>
    </rPh>
    <phoneticPr fontId="1"/>
  </si>
  <si>
    <t>設定情報の保存(設定レポート出力）</t>
    <rPh sb="0" eb="2">
      <t>セッテイ</t>
    </rPh>
    <rPh sb="2" eb="4">
      <t>ジョウホウ</t>
    </rPh>
    <rPh sb="5" eb="7">
      <t>ホゾン</t>
    </rPh>
    <rPh sb="8" eb="10">
      <t>セッテイ</t>
    </rPh>
    <rPh sb="14" eb="16">
      <t>シュツリョク</t>
    </rPh>
    <phoneticPr fontId="1"/>
  </si>
  <si>
    <t>コンテンツの販売・配布用
データコンテンツ用の閲覧専用のコピーガードUSBメモリ
コンテンツ販売や社内資料配布などにご利用いただけます。
書き換えは管理者のみ可能、動画や音声、PDFやパワーポイントなど主に閲覧専用コンテンツに最適。コピーガード中に書き込みができません。書き込みが発生しない場合はプログラムやExcelも利用できます。</t>
    <rPh sb="6" eb="8">
      <t>ハンバイ</t>
    </rPh>
    <rPh sb="9" eb="12">
      <t>ハイフヨウ</t>
    </rPh>
    <phoneticPr fontId="1"/>
  </si>
  <si>
    <t>コンテンツの販売・配布用
プログラム、データコンテンツ用のコピーガードUSBメモリ
コンテンツガードの機能を継承しさらにパワーアップした製品
書き込みが必要なコンテンツ販売、社内データ配布用。コピーガード中に書き込みができますのでプログラムやExcelなどUSBメモリ内にデータ保存する場合にも対応。フォルダ保護機能で非表示ファイルもサポート</t>
    <phoneticPr fontId="1"/>
  </si>
  <si>
    <t>色</t>
    <rPh sb="0" eb="1">
      <t>イロ</t>
    </rPh>
    <phoneticPr fontId="1"/>
  </si>
  <si>
    <t>HS</t>
    <phoneticPr fontId="1"/>
  </si>
  <si>
    <t>4G</t>
    <phoneticPr fontId="1"/>
  </si>
  <si>
    <t>8G</t>
    <phoneticPr fontId="1"/>
  </si>
  <si>
    <t>16G</t>
    <phoneticPr fontId="1"/>
  </si>
  <si>
    <t>白×赤</t>
    <rPh sb="0" eb="1">
      <t>シロ</t>
    </rPh>
    <rPh sb="2" eb="3">
      <t>アカ</t>
    </rPh>
    <phoneticPr fontId="1"/>
  </si>
  <si>
    <t>-</t>
    <phoneticPr fontId="1"/>
  </si>
  <si>
    <t>黒×赤</t>
    <rPh sb="0" eb="1">
      <t>クロ</t>
    </rPh>
    <rPh sb="2" eb="3">
      <t>アカ</t>
    </rPh>
    <phoneticPr fontId="1"/>
  </si>
  <si>
    <t>黒×黒</t>
    <rPh sb="0" eb="1">
      <t>クロ</t>
    </rPh>
    <rPh sb="2" eb="3">
      <t>クロ</t>
    </rPh>
    <phoneticPr fontId="1"/>
  </si>
  <si>
    <t>白×黒</t>
    <rPh sb="0" eb="1">
      <t>シロ</t>
    </rPh>
    <rPh sb="2" eb="3">
      <t>クロ</t>
    </rPh>
    <phoneticPr fontId="1"/>
  </si>
  <si>
    <t>白×青</t>
    <rPh sb="0" eb="1">
      <t>シロ</t>
    </rPh>
    <rPh sb="2" eb="3">
      <t>アオ</t>
    </rPh>
    <phoneticPr fontId="1"/>
  </si>
  <si>
    <t>黒×青</t>
    <rPh sb="0" eb="1">
      <t>クロ</t>
    </rPh>
    <rPh sb="2" eb="3">
      <t>アオ</t>
    </rPh>
    <phoneticPr fontId="1"/>
  </si>
  <si>
    <t>※名入れを行った場合は変更ができます。</t>
    <rPh sb="1" eb="2">
      <t>ナ</t>
    </rPh>
    <rPh sb="2" eb="3">
      <t>イ</t>
    </rPh>
    <rPh sb="5" eb="6">
      <t>オコナ</t>
    </rPh>
    <rPh sb="8" eb="10">
      <t>バアイ</t>
    </rPh>
    <rPh sb="11" eb="13">
      <t>ヘンコウ</t>
    </rPh>
    <phoneticPr fontId="1"/>
  </si>
  <si>
    <t>汎用的に利用されるコピーガード機能付きセキュリティーＵＳＢメモリ
設定や操作が簡単です。保存するだけでコピーガードが働く。コピーガード中の書き込みも可能。社内で利用する場合に自由度が高い製品です。
許可ソフトの登録が不要なので利用するソフト制限がありません。
解除コード設定で特定PCでデータを取り出す方法が提供されています。</t>
    <rPh sb="0" eb="2">
      <t>ハンヨウ</t>
    </rPh>
    <rPh sb="2" eb="3">
      <t>テキ</t>
    </rPh>
    <rPh sb="4" eb="6">
      <t>リヨウ</t>
    </rPh>
    <rPh sb="15" eb="17">
      <t>キノウ</t>
    </rPh>
    <rPh sb="17" eb="18">
      <t>ツ</t>
    </rPh>
    <rPh sb="99" eb="101">
      <t>キョカ</t>
    </rPh>
    <rPh sb="105" eb="107">
      <t>トウロク</t>
    </rPh>
    <rPh sb="108" eb="110">
      <t>フヨウ</t>
    </rPh>
    <rPh sb="113" eb="115">
      <t>リヨウ</t>
    </rPh>
    <rPh sb="120" eb="122">
      <t>セイゲン</t>
    </rPh>
    <phoneticPr fontId="1"/>
  </si>
  <si>
    <t>汎用的に利用されるコピーガード機能付きセキュリティーＵＳＢメモリ
USB3.0高速メモリ採用で読み書きが速く効率的。ハイパーセキュリティー上位バージョン。
保存前にUSBメモリを取り外した場合もでレスキューコードで別名保存の一時解除が可能、UsbServer/UsbtoPC等付属で高度な要求にお応えします。高級アルミケースで質感Good</t>
    <rPh sb="78" eb="80">
      <t>ホゾン</t>
    </rPh>
    <rPh sb="80" eb="81">
      <t>マエ</t>
    </rPh>
    <rPh sb="89" eb="90">
      <t>ト</t>
    </rPh>
    <rPh sb="91" eb="92">
      <t>ハズ</t>
    </rPh>
    <rPh sb="94" eb="96">
      <t>バアイ</t>
    </rPh>
    <rPh sb="107" eb="109">
      <t>ベツメイ</t>
    </rPh>
    <rPh sb="109" eb="111">
      <t>ホゾン</t>
    </rPh>
    <rPh sb="112" eb="114">
      <t>イチジ</t>
    </rPh>
    <rPh sb="114" eb="116">
      <t>カイジョ</t>
    </rPh>
    <rPh sb="117" eb="119">
      <t>カノウ</t>
    </rPh>
    <phoneticPr fontId="1"/>
  </si>
  <si>
    <t>※製品仕様はリビジョンアップなどで変更になる場合があります。</t>
    <rPh sb="1" eb="3">
      <t>セイヒン</t>
    </rPh>
    <rPh sb="3" eb="5">
      <t>シヨウ</t>
    </rPh>
    <rPh sb="17" eb="19">
      <t>ヘンコウ</t>
    </rPh>
    <rPh sb="22" eb="24">
      <t>バアイ</t>
    </rPh>
    <phoneticPr fontId="1"/>
  </si>
  <si>
    <t>対応OS</t>
    <rPh sb="0" eb="2">
      <t>タイオウ</t>
    </rPh>
    <phoneticPr fontId="1"/>
  </si>
  <si>
    <t>WindowsXP/Vista/7/8/10</t>
    <phoneticPr fontId="1"/>
  </si>
  <si>
    <t>※64bitOSはWindows7以降対応</t>
    <rPh sb="17" eb="19">
      <t>イコウ</t>
    </rPh>
    <rPh sb="19" eb="21">
      <t>タイオウ</t>
    </rPh>
    <phoneticPr fontId="1"/>
  </si>
  <si>
    <t>プラスチック</t>
    <phoneticPr fontId="1"/>
  </si>
  <si>
    <t>金属製アルミ</t>
    <rPh sb="0" eb="3">
      <t>キンゾクセイ</t>
    </rPh>
    <phoneticPr fontId="1"/>
  </si>
  <si>
    <t>※自動更新機能で最新版に更新可能</t>
    <rPh sb="1" eb="3">
      <t>ジドウ</t>
    </rPh>
    <rPh sb="3" eb="5">
      <t>コウシン</t>
    </rPh>
    <rPh sb="5" eb="7">
      <t>キノウ</t>
    </rPh>
    <rPh sb="8" eb="10">
      <t>サイシン</t>
    </rPh>
    <rPh sb="10" eb="11">
      <t>バン</t>
    </rPh>
    <rPh sb="12" eb="14">
      <t>コウシン</t>
    </rPh>
    <rPh sb="14" eb="16">
      <t>カノウ</t>
    </rPh>
    <phoneticPr fontId="1"/>
  </si>
  <si>
    <t>同時出荷時の割引率　(ボリュームディスカウント)※税抜</t>
    <rPh sb="0" eb="2">
      <t>ドウジ</t>
    </rPh>
    <rPh sb="2" eb="4">
      <t>シュッカ</t>
    </rPh>
    <rPh sb="4" eb="5">
      <t>ジ</t>
    </rPh>
    <rPh sb="6" eb="8">
      <t>ワリビキ</t>
    </rPh>
    <rPh sb="8" eb="9">
      <t>リツ</t>
    </rPh>
    <rPh sb="25" eb="26">
      <t>ゼイ</t>
    </rPh>
    <rPh sb="26" eb="27">
      <t>ヌ</t>
    </rPh>
    <phoneticPr fontId="1"/>
  </si>
  <si>
    <t>6.3～</t>
    <phoneticPr fontId="1"/>
  </si>
  <si>
    <t>6.5～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</si>
</sst>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9"/>
      <color theme="0"/>
      <name val="ＭＳ Ｐゴシック"/>
      <family val="3"/>
      <charset val="128"/>
      <scheme val="minor"/>
    </font>
    <font>
      <sz val="7"/>
      <color theme="0"/>
      <name val="ＭＳ Ｐゴシック"/>
      <family val="3"/>
      <charset val="128"/>
      <scheme val="minor"/>
    </font>
    <font>
      <sz val="8"/>
      <color theme="0"/>
      <name val="ＭＳ Ｐゴシック"/>
      <family val="3"/>
      <charset val="128"/>
      <scheme val="minor"/>
    </font>
  </fonts>
  <fills count="4">
    <fill>
      <patternFill patternType="none"/>
    </fill>
    <fill>
      <patternFill patternType="gray125"/>
    </fill>
    <fill>
      <patternFill patternType="solid">
        <fgColor rgb="FFFFC000"/>
        <bgColor indexed="64"/>
      </patternFill>
    </fill>
    <fill>
      <patternFill patternType="solid">
        <fgColor theme="1"/>
        <bgColor indexed="64"/>
      </patternFill>
    </fill>
  </fills>
  <borders count="68">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38" fontId="4" fillId="0" borderId="2" xfId="1" applyFont="1" applyFill="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38" fontId="4" fillId="0" borderId="0" xfId="1" applyFo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38" fontId="4" fillId="0" borderId="2" xfId="1"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left" vertical="center" wrapText="1"/>
    </xf>
    <xf numFmtId="49" fontId="4" fillId="0" borderId="2" xfId="0" applyNumberFormat="1" applyFont="1" applyBorder="1" applyAlignment="1">
      <alignment horizontal="center" vertical="center"/>
    </xf>
    <xf numFmtId="0" fontId="4" fillId="0" borderId="6" xfId="0" applyFont="1" applyFill="1" applyBorder="1" applyAlignment="1">
      <alignment horizontal="center" vertical="center"/>
    </xf>
    <xf numFmtId="38" fontId="4" fillId="0" borderId="5" xfId="1" applyFont="1" applyFill="1" applyBorder="1" applyAlignment="1">
      <alignment horizontal="center" vertical="center"/>
    </xf>
    <xf numFmtId="0" fontId="4" fillId="2" borderId="6"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38" fontId="4" fillId="0" borderId="10" xfId="1" applyFont="1" applyFill="1" applyBorder="1" applyAlignment="1">
      <alignment horizontal="center" vertical="center"/>
    </xf>
    <xf numFmtId="0" fontId="4" fillId="2" borderId="15" xfId="0" applyFont="1" applyFill="1" applyBorder="1" applyAlignment="1">
      <alignment horizontal="center" vertical="center"/>
    </xf>
    <xf numFmtId="38" fontId="4" fillId="0" borderId="12" xfId="1" applyFont="1" applyFill="1" applyBorder="1" applyAlignment="1">
      <alignment horizontal="center" vertical="center"/>
    </xf>
    <xf numFmtId="38" fontId="4" fillId="0" borderId="14" xfId="1" applyFont="1" applyFill="1" applyBorder="1" applyAlignment="1">
      <alignment horizontal="center" vertical="center"/>
    </xf>
    <xf numFmtId="38" fontId="4" fillId="0" borderId="17" xfId="1" applyFont="1" applyFill="1" applyBorder="1" applyAlignment="1">
      <alignment horizontal="center" vertical="center"/>
    </xf>
    <xf numFmtId="38" fontId="4" fillId="0" borderId="18" xfId="1" applyFont="1" applyFill="1" applyBorder="1" applyAlignment="1">
      <alignment horizontal="center" vertical="center"/>
    </xf>
    <xf numFmtId="9" fontId="4" fillId="0" borderId="2" xfId="1" applyNumberFormat="1" applyFont="1" applyBorder="1" applyAlignment="1">
      <alignment horizontal="center" vertical="center"/>
    </xf>
    <xf numFmtId="9" fontId="4" fillId="0" borderId="2" xfId="0" applyNumberFormat="1" applyFont="1" applyBorder="1" applyAlignment="1">
      <alignment horizontal="center" vertical="center"/>
    </xf>
    <xf numFmtId="38" fontId="4" fillId="0" borderId="33" xfId="1" applyFont="1" applyFill="1" applyBorder="1" applyAlignment="1">
      <alignment horizontal="center" vertical="center"/>
    </xf>
    <xf numFmtId="38" fontId="4" fillId="0" borderId="22" xfId="1" applyFont="1" applyFill="1" applyBorder="1" applyAlignment="1">
      <alignment horizontal="center" vertical="center"/>
    </xf>
    <xf numFmtId="0" fontId="4" fillId="2" borderId="16" xfId="0" applyFont="1" applyFill="1" applyBorder="1" applyAlignment="1">
      <alignment horizontal="center" vertical="center"/>
    </xf>
    <xf numFmtId="0" fontId="4" fillId="0" borderId="20" xfId="0" applyFont="1" applyFill="1" applyBorder="1" applyAlignment="1">
      <alignment horizontal="center" vertical="center"/>
    </xf>
    <xf numFmtId="49" fontId="4" fillId="0" borderId="3" xfId="0" applyNumberFormat="1" applyFont="1" applyBorder="1" applyAlignment="1">
      <alignment horizontal="center" vertical="center"/>
    </xf>
    <xf numFmtId="38" fontId="4" fillId="0" borderId="11"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15" xfId="1" applyFont="1" applyFill="1" applyBorder="1" applyAlignment="1">
      <alignment horizontal="center" vertical="center"/>
    </xf>
    <xf numFmtId="38" fontId="4" fillId="0" borderId="36"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lignment vertical="center"/>
    </xf>
    <xf numFmtId="49" fontId="4" fillId="0" borderId="0" xfId="0" applyNumberFormat="1" applyFont="1" applyFill="1" applyBorder="1" applyAlignment="1">
      <alignment vertical="top"/>
    </xf>
    <xf numFmtId="38" fontId="4" fillId="0" borderId="21" xfId="1" applyFont="1" applyFill="1" applyBorder="1" applyAlignment="1">
      <alignment horizontal="center" vertical="center"/>
    </xf>
    <xf numFmtId="0" fontId="4" fillId="0" borderId="3" xfId="0" applyFont="1" applyFill="1" applyBorder="1" applyAlignment="1">
      <alignment horizontal="center" vertical="center"/>
    </xf>
    <xf numFmtId="0" fontId="4" fillId="2" borderId="3" xfId="0" applyFont="1" applyFill="1" applyBorder="1" applyAlignment="1">
      <alignment horizontal="center" vertical="center"/>
    </xf>
    <xf numFmtId="38" fontId="4" fillId="0" borderId="9" xfId="1" applyFont="1" applyFill="1" applyBorder="1" applyAlignment="1">
      <alignment horizontal="center" vertical="center"/>
    </xf>
    <xf numFmtId="38" fontId="4" fillId="0" borderId="37" xfId="1" applyFont="1" applyFill="1" applyBorder="1" applyAlignment="1">
      <alignment horizontal="center" vertical="center"/>
    </xf>
    <xf numFmtId="38" fontId="4" fillId="0" borderId="41"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43" xfId="1" applyFont="1" applyFill="1" applyBorder="1" applyAlignment="1">
      <alignment horizontal="center" vertical="center"/>
    </xf>
    <xf numFmtId="38" fontId="4" fillId="0" borderId="44" xfId="1" applyFont="1" applyFill="1" applyBorder="1" applyAlignment="1">
      <alignment horizontal="center" vertical="center"/>
    </xf>
    <xf numFmtId="38" fontId="4" fillId="0" borderId="22" xfId="1" applyNumberFormat="1" applyFont="1" applyFill="1" applyBorder="1" applyAlignment="1">
      <alignment horizontal="center" vertical="center"/>
    </xf>
    <xf numFmtId="38" fontId="4" fillId="0" borderId="5" xfId="1" applyNumberFormat="1" applyFont="1" applyFill="1" applyBorder="1" applyAlignment="1">
      <alignment horizontal="center" vertical="center"/>
    </xf>
    <xf numFmtId="38" fontId="4" fillId="0" borderId="19" xfId="1" applyFont="1" applyFill="1" applyBorder="1" applyAlignment="1">
      <alignment horizontal="center" vertical="center"/>
    </xf>
    <xf numFmtId="38" fontId="4" fillId="0" borderId="23" xfId="1" applyFont="1" applyFill="1" applyBorder="1" applyAlignment="1">
      <alignment horizontal="center" vertical="center"/>
    </xf>
    <xf numFmtId="38" fontId="4" fillId="0" borderId="18" xfId="1" applyNumberFormat="1" applyFont="1" applyFill="1" applyBorder="1" applyAlignment="1">
      <alignment horizontal="center" vertical="center"/>
    </xf>
    <xf numFmtId="49" fontId="4" fillId="0" borderId="29" xfId="1" applyNumberFormat="1" applyFont="1" applyBorder="1" applyAlignment="1">
      <alignment horizontal="center" vertical="center"/>
    </xf>
    <xf numFmtId="0" fontId="4" fillId="0" borderId="45" xfId="0" applyFont="1" applyFill="1" applyBorder="1" applyAlignment="1">
      <alignment horizontal="right" vertical="center"/>
    </xf>
    <xf numFmtId="0" fontId="4" fillId="0" borderId="46" xfId="0" applyFont="1" applyFill="1" applyBorder="1" applyAlignment="1">
      <alignment horizontal="right" vertical="center"/>
    </xf>
    <xf numFmtId="0" fontId="5" fillId="0" borderId="39" xfId="0" applyFont="1" applyBorder="1">
      <alignment vertical="center"/>
    </xf>
    <xf numFmtId="0" fontId="4" fillId="0" borderId="42"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1" xfId="0" applyFont="1" applyFill="1" applyBorder="1" applyAlignment="1">
      <alignment horizontal="center" vertical="center"/>
    </xf>
    <xf numFmtId="0" fontId="4" fillId="2" borderId="42" xfId="0" applyFont="1" applyFill="1" applyBorder="1" applyAlignment="1">
      <alignment horizontal="center" vertical="center"/>
    </xf>
    <xf numFmtId="0" fontId="4" fillId="0" borderId="40" xfId="0" applyFont="1" applyBorder="1">
      <alignment vertical="center"/>
    </xf>
    <xf numFmtId="9" fontId="4" fillId="0" borderId="3" xfId="0" applyNumberFormat="1" applyFont="1" applyBorder="1" applyAlignment="1">
      <alignment horizontal="center" vertical="center"/>
    </xf>
    <xf numFmtId="0" fontId="9" fillId="0" borderId="2" xfId="0" applyFont="1" applyBorder="1">
      <alignment vertical="center"/>
    </xf>
    <xf numFmtId="0" fontId="5" fillId="0" borderId="0" xfId="0" applyFont="1">
      <alignment vertical="center"/>
    </xf>
    <xf numFmtId="0" fontId="9" fillId="0" borderId="33" xfId="0" applyFont="1" applyFill="1" applyBorder="1" applyAlignment="1">
      <alignment horizontal="center" vertical="center"/>
    </xf>
    <xf numFmtId="0" fontId="9" fillId="0" borderId="0" xfId="0" applyFont="1">
      <alignment vertical="center"/>
    </xf>
    <xf numFmtId="0" fontId="9" fillId="0" borderId="38" xfId="0" applyFont="1" applyBorder="1">
      <alignment vertical="center"/>
    </xf>
    <xf numFmtId="0" fontId="9" fillId="0" borderId="1" xfId="0" applyFont="1" applyBorder="1">
      <alignment vertical="center"/>
    </xf>
    <xf numFmtId="0" fontId="9" fillId="0" borderId="30" xfId="0" applyFont="1" applyBorder="1">
      <alignment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38" fontId="4" fillId="0" borderId="0" xfId="1" applyFont="1" applyAlignment="1">
      <alignment horizontal="left" vertical="center"/>
    </xf>
    <xf numFmtId="0" fontId="8" fillId="0" borderId="2" xfId="0" applyFont="1" applyBorder="1" applyAlignment="1">
      <alignment horizontal="center" vertical="center"/>
    </xf>
    <xf numFmtId="0" fontId="11" fillId="3" borderId="2" xfId="0" applyFont="1" applyFill="1" applyBorder="1" applyAlignment="1">
      <alignment horizontal="center" vertical="center"/>
    </xf>
    <xf numFmtId="0" fontId="12" fillId="3" borderId="2" xfId="0" applyFont="1" applyFill="1" applyBorder="1" applyAlignment="1">
      <alignment horizontal="center" vertical="center"/>
    </xf>
    <xf numFmtId="38" fontId="4" fillId="0" borderId="0" xfId="1" applyFont="1" applyBorder="1" applyAlignment="1">
      <alignment horizontal="left" vertical="center" wrapText="1"/>
    </xf>
    <xf numFmtId="49" fontId="9" fillId="0" borderId="2" xfId="0" applyNumberFormat="1" applyFont="1" applyBorder="1" applyAlignment="1">
      <alignment horizontal="center" vertical="center"/>
    </xf>
    <xf numFmtId="38" fontId="4" fillId="0" borderId="0" xfId="1" applyFont="1" applyFill="1" applyBorder="1" applyAlignment="1">
      <alignment horizontal="left" vertical="center"/>
    </xf>
    <xf numFmtId="38" fontId="5" fillId="0" borderId="34" xfId="1" applyFont="1" applyFill="1" applyBorder="1" applyAlignment="1">
      <alignment horizontal="left" vertical="center" wrapText="1"/>
    </xf>
    <xf numFmtId="38" fontId="5" fillId="0" borderId="37" xfId="1" applyFont="1" applyFill="1" applyBorder="1" applyAlignment="1">
      <alignment horizontal="left" vertical="center"/>
    </xf>
    <xf numFmtId="49" fontId="4" fillId="0" borderId="0" xfId="1" applyNumberFormat="1" applyFont="1" applyAlignment="1">
      <alignment horizontal="left" vertical="center"/>
    </xf>
    <xf numFmtId="38" fontId="9" fillId="0" borderId="0" xfId="1" applyFont="1" applyAlignment="1">
      <alignment vertical="center"/>
    </xf>
    <xf numFmtId="38" fontId="12" fillId="3" borderId="2" xfId="1" applyFont="1" applyFill="1" applyBorder="1" applyAlignment="1">
      <alignment horizontal="center" vertical="center"/>
    </xf>
    <xf numFmtId="38" fontId="5" fillId="0" borderId="0" xfId="1" applyFont="1">
      <alignment vertical="center"/>
    </xf>
    <xf numFmtId="49" fontId="8" fillId="0" borderId="0" xfId="1" applyNumberFormat="1" applyFont="1" applyAlignment="1">
      <alignment horizontal="left" vertical="center"/>
    </xf>
    <xf numFmtId="0" fontId="5" fillId="0" borderId="0" xfId="0" applyFont="1" applyBorder="1" applyAlignment="1">
      <alignment vertical="center"/>
    </xf>
    <xf numFmtId="0" fontId="12" fillId="3" borderId="0" xfId="0" applyFont="1" applyFill="1" applyAlignment="1">
      <alignment horizontal="center" vertical="center"/>
    </xf>
    <xf numFmtId="38" fontId="11" fillId="3" borderId="2" xfId="1" applyFont="1" applyFill="1" applyBorder="1" applyAlignment="1">
      <alignment horizontal="center" vertical="center"/>
    </xf>
    <xf numFmtId="38" fontId="9" fillId="0" borderId="2" xfId="1" applyFont="1" applyBorder="1" applyAlignment="1">
      <alignment horizontal="left" vertical="center" wrapText="1"/>
    </xf>
    <xf numFmtId="38" fontId="9" fillId="0" borderId="38" xfId="1" applyFont="1" applyBorder="1" applyAlignment="1">
      <alignment horizontal="left" vertical="center" wrapText="1"/>
    </xf>
    <xf numFmtId="38" fontId="9" fillId="0" borderId="25" xfId="1" applyFont="1" applyBorder="1" applyAlignment="1">
      <alignment horizontal="left" vertical="center" wrapText="1"/>
    </xf>
    <xf numFmtId="38" fontId="9" fillId="0" borderId="34" xfId="1" applyFont="1" applyBorder="1" applyAlignment="1">
      <alignment horizontal="left" vertical="center" wrapText="1"/>
    </xf>
    <xf numFmtId="38" fontId="9" fillId="0" borderId="36" xfId="1" applyFont="1" applyBorder="1" applyAlignment="1">
      <alignment horizontal="left" vertical="center" wrapText="1"/>
    </xf>
    <xf numFmtId="38" fontId="9" fillId="0" borderId="0" xfId="1" applyFont="1" applyBorder="1" applyAlignment="1">
      <alignment horizontal="left" vertical="center" wrapText="1"/>
    </xf>
    <xf numFmtId="38" fontId="9" fillId="0" borderId="37" xfId="1" applyFont="1" applyBorder="1" applyAlignment="1">
      <alignment horizontal="left" vertical="center" wrapText="1"/>
    </xf>
    <xf numFmtId="38" fontId="9" fillId="0" borderId="23" xfId="1" applyFont="1" applyBorder="1" applyAlignment="1">
      <alignment horizontal="left" vertical="center" wrapText="1"/>
    </xf>
    <xf numFmtId="38" fontId="9" fillId="0" borderId="28" xfId="1" applyFont="1" applyBorder="1" applyAlignment="1">
      <alignment horizontal="left" vertical="center" wrapText="1"/>
    </xf>
    <xf numFmtId="38" fontId="9" fillId="0" borderId="21" xfId="1" applyFont="1" applyBorder="1" applyAlignment="1">
      <alignment horizontal="left" vertical="center" wrapText="1"/>
    </xf>
    <xf numFmtId="38" fontId="11" fillId="3" borderId="3" xfId="1" applyFont="1" applyFill="1" applyBorder="1" applyAlignment="1">
      <alignment horizontal="center" vertical="center"/>
    </xf>
    <xf numFmtId="38" fontId="11" fillId="3" borderId="27" xfId="1" applyFont="1" applyFill="1" applyBorder="1" applyAlignment="1">
      <alignment horizontal="center" vertical="center"/>
    </xf>
    <xf numFmtId="38" fontId="11" fillId="3" borderId="29" xfId="1" applyFont="1" applyFill="1" applyBorder="1" applyAlignment="1">
      <alignment horizontal="center" vertical="center"/>
    </xf>
    <xf numFmtId="38" fontId="9" fillId="0" borderId="2" xfId="1"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xf>
    <xf numFmtId="0" fontId="4" fillId="0" borderId="32" xfId="0" applyFont="1" applyFill="1" applyBorder="1" applyAlignment="1">
      <alignment horizontal="left" vertical="center"/>
    </xf>
    <xf numFmtId="0" fontId="4" fillId="0" borderId="38" xfId="0" applyFont="1" applyFill="1" applyBorder="1" applyAlignment="1">
      <alignment horizontal="left" vertical="center"/>
    </xf>
    <xf numFmtId="0" fontId="4" fillId="0" borderId="44" xfId="0" applyFont="1" applyFill="1" applyBorder="1" applyAlignment="1">
      <alignment horizontal="left" vertical="center"/>
    </xf>
    <xf numFmtId="0" fontId="4" fillId="0" borderId="47" xfId="0" applyFont="1" applyFill="1" applyBorder="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33" xfId="0" applyFont="1" applyFill="1" applyBorder="1" applyAlignment="1">
      <alignment horizontal="left" vertical="center"/>
    </xf>
    <xf numFmtId="0" fontId="4" fillId="0" borderId="36" xfId="0" applyFont="1" applyFill="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38" xfId="0" applyFont="1" applyBorder="1" applyAlignment="1">
      <alignment horizontal="center" vertical="center"/>
    </xf>
    <xf numFmtId="0" fontId="4"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Border="1" applyAlignment="1">
      <alignment horizontal="center" vertical="center"/>
    </xf>
    <xf numFmtId="0" fontId="4" fillId="0" borderId="37" xfId="0" applyFont="1" applyBorder="1" applyAlignment="1">
      <alignment horizontal="center" vertical="center"/>
    </xf>
    <xf numFmtId="0" fontId="4" fillId="0" borderId="23" xfId="0" applyFont="1" applyBorder="1" applyAlignment="1">
      <alignment horizontal="center" vertical="center"/>
    </xf>
    <xf numFmtId="0" fontId="4" fillId="0" borderId="28" xfId="0" applyFont="1" applyBorder="1" applyAlignment="1">
      <alignment horizontal="center" vertical="center"/>
    </xf>
    <xf numFmtId="0" fontId="4" fillId="0" borderId="21" xfId="0" applyFont="1" applyBorder="1" applyAlignment="1">
      <alignment horizontal="center" vertical="center"/>
    </xf>
    <xf numFmtId="38" fontId="5" fillId="0" borderId="38" xfId="1" applyFont="1" applyFill="1" applyBorder="1" applyAlignment="1">
      <alignment horizontal="center" vertical="center"/>
    </xf>
    <xf numFmtId="38" fontId="5" fillId="0" borderId="25" xfId="1" applyFont="1" applyFill="1" applyBorder="1" applyAlignment="1">
      <alignment horizontal="center" vertical="center"/>
    </xf>
    <xf numFmtId="38" fontId="5" fillId="0" borderId="34"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54" xfId="1" applyFont="1" applyFill="1" applyBorder="1" applyAlignment="1">
      <alignment horizontal="center" vertical="center"/>
    </xf>
    <xf numFmtId="38" fontId="5" fillId="0" borderId="4" xfId="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1" xfId="0" applyFont="1" applyBorder="1" applyAlignment="1">
      <alignment horizontal="center" vertical="center"/>
    </xf>
    <xf numFmtId="0" fontId="5" fillId="0" borderId="53" xfId="0" applyFont="1" applyBorder="1" applyAlignment="1">
      <alignment horizontal="center" vertical="center"/>
    </xf>
    <xf numFmtId="0" fontId="5" fillId="0" borderId="13" xfId="0" applyFont="1" applyBorder="1" applyAlignment="1">
      <alignment horizontal="center" vertical="center"/>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xf>
    <xf numFmtId="0" fontId="9" fillId="0" borderId="2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2"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44"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0" borderId="35" xfId="0" applyFont="1" applyBorder="1" applyAlignment="1">
      <alignment horizontal="center" vertical="center"/>
    </xf>
    <xf numFmtId="0" fontId="4" fillId="0" borderId="33" xfId="0" applyFont="1" applyBorder="1" applyAlignment="1">
      <alignment horizontal="center" vertical="center"/>
    </xf>
    <xf numFmtId="49" fontId="4" fillId="0" borderId="32"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 xfId="0" applyFont="1" applyBorder="1" applyAlignment="1">
      <alignment horizontal="left" vertical="top" wrapText="1"/>
    </xf>
    <xf numFmtId="0" fontId="4" fillId="0" borderId="24" xfId="0" applyFont="1" applyBorder="1" applyAlignment="1">
      <alignment horizontal="left" vertical="top" wrapText="1"/>
    </xf>
    <xf numFmtId="0" fontId="10" fillId="3" borderId="3" xfId="0" applyFont="1" applyFill="1" applyBorder="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center" vertical="center"/>
    </xf>
    <xf numFmtId="0" fontId="7" fillId="0" borderId="21" xfId="0" applyFont="1" applyBorder="1" applyAlignment="1">
      <alignment horizontal="left" vertical="center" wrapText="1"/>
    </xf>
    <xf numFmtId="0" fontId="7" fillId="0" borderId="29" xfId="0" applyFont="1" applyBorder="1" applyAlignment="1">
      <alignment horizontal="left" vertical="center" wrapText="1"/>
    </xf>
    <xf numFmtId="0" fontId="4" fillId="0" borderId="26" xfId="0" applyFont="1"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xf numFmtId="0" fontId="4" fillId="0" borderId="2" xfId="0" applyFont="1" applyBorder="1" applyAlignment="1">
      <alignment horizontal="left" vertical="center"/>
    </xf>
    <xf numFmtId="38" fontId="5" fillId="0" borderId="17" xfId="1" applyFont="1" applyFill="1" applyBorder="1" applyAlignment="1">
      <alignment horizontal="center" vertical="center"/>
    </xf>
    <xf numFmtId="38" fontId="5" fillId="0" borderId="37" xfId="1" applyFont="1" applyFill="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2"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11" fillId="3" borderId="60" xfId="0" applyFont="1" applyFill="1" applyBorder="1" applyAlignment="1">
      <alignment horizontal="center" vertical="center"/>
    </xf>
    <xf numFmtId="0" fontId="11" fillId="3" borderId="61" xfId="0" applyFont="1" applyFill="1" applyBorder="1" applyAlignment="1">
      <alignment horizontal="center" vertical="center"/>
    </xf>
    <xf numFmtId="0" fontId="10" fillId="3" borderId="62"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0" fillId="3" borderId="65" xfId="0" applyFont="1" applyFill="1" applyBorder="1" applyAlignment="1">
      <alignment horizontal="center" vertical="center" wrapText="1"/>
    </xf>
    <xf numFmtId="0" fontId="10" fillId="3" borderId="66" xfId="0" applyFont="1" applyFill="1" applyBorder="1" applyAlignment="1">
      <alignment horizontal="center" vertical="center" wrapText="1"/>
    </xf>
    <xf numFmtId="0" fontId="10" fillId="3" borderId="67" xfId="0" applyFont="1" applyFill="1" applyBorder="1" applyAlignment="1">
      <alignment horizontal="center" vertical="center" wrapText="1"/>
    </xf>
    <xf numFmtId="0" fontId="3" fillId="3" borderId="6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13</xdr:col>
      <xdr:colOff>15362</xdr:colOff>
      <xdr:row>1</xdr:row>
      <xdr:rowOff>30726</xdr:rowOff>
    </xdr:from>
    <xdr:to>
      <xdr:col>17</xdr:col>
      <xdr:colOff>1662656</xdr:colOff>
      <xdr:row>14</xdr:row>
      <xdr:rowOff>130585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28386" y="176674"/>
          <a:ext cx="3367939" cy="2350524"/>
        </a:xfrm>
        <a:prstGeom prst="rect">
          <a:avLst/>
        </a:prstGeom>
      </xdr:spPr>
    </xdr:pic>
    <xdr:clientData/>
  </xdr:twoCellAnchor>
  <xdr:twoCellAnchor editAs="oneCell">
    <xdr:from>
      <xdr:col>17</xdr:col>
      <xdr:colOff>837279</xdr:colOff>
      <xdr:row>11</xdr:row>
      <xdr:rowOff>96902</xdr:rowOff>
    </xdr:from>
    <xdr:to>
      <xdr:col>17</xdr:col>
      <xdr:colOff>2227620</xdr:colOff>
      <xdr:row>20</xdr:row>
      <xdr:rowOff>127571</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70948" y="2009583"/>
          <a:ext cx="1390341" cy="1482464"/>
        </a:xfrm>
        <a:prstGeom prst="rect">
          <a:avLst/>
        </a:prstGeom>
      </xdr:spPr>
    </xdr:pic>
    <xdr:clientData/>
  </xdr:twoCellAnchor>
  <xdr:twoCellAnchor>
    <xdr:from>
      <xdr:col>13</xdr:col>
      <xdr:colOff>46089</xdr:colOff>
      <xdr:row>16</xdr:row>
      <xdr:rowOff>84496</xdr:rowOff>
    </xdr:from>
    <xdr:to>
      <xdr:col>17</xdr:col>
      <xdr:colOff>645243</xdr:colOff>
      <xdr:row>20</xdr:row>
      <xdr:rowOff>122904</xdr:rowOff>
    </xdr:to>
    <xdr:sp macro="" textlink="">
      <xdr:nvSpPr>
        <xdr:cNvPr id="4" name="テキスト ボックス 3"/>
        <xdr:cNvSpPr txBox="1"/>
      </xdr:nvSpPr>
      <xdr:spPr>
        <a:xfrm>
          <a:off x="7159113" y="2803730"/>
          <a:ext cx="2319799" cy="68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a:t>
          </a:r>
          <a:r>
            <a:rPr kumimoji="1" lang="ja-JP" altLang="en-US" sz="800">
              <a:latin typeface="+mj-ea"/>
              <a:ea typeface="+mj-ea"/>
            </a:rPr>
            <a:t>名入れをご注文の場合は</a:t>
          </a:r>
          <a:r>
            <a:rPr kumimoji="1" lang="en-US" altLang="ja-JP" sz="800">
              <a:latin typeface="+mj-ea"/>
              <a:ea typeface="+mj-ea"/>
            </a:rPr>
            <a:t>USB</a:t>
          </a:r>
          <a:r>
            <a:rPr kumimoji="1" lang="ja-JP" altLang="en-US" sz="800">
              <a:latin typeface="+mj-ea"/>
              <a:ea typeface="+mj-ea"/>
            </a:rPr>
            <a:t>ケースの変更ができます。</a:t>
          </a:r>
          <a:r>
            <a:rPr kumimoji="1" lang="en-US" altLang="ja-JP" sz="800">
              <a:latin typeface="+mj-ea"/>
              <a:ea typeface="+mj-ea"/>
            </a:rPr>
            <a:t>※</a:t>
          </a:r>
          <a:r>
            <a:rPr kumimoji="1" lang="ja-JP" altLang="en-US" sz="800">
              <a:latin typeface="+mj-ea"/>
              <a:ea typeface="+mj-ea"/>
            </a:rPr>
            <a:t>箱、ブリスターパックは割引適用するな場合は別途有料になります。</a:t>
          </a:r>
          <a:endParaRPr kumimoji="1" lang="en-US" altLang="ja-JP" sz="800">
            <a:latin typeface="+mj-ea"/>
            <a:ea typeface="+mj-ea"/>
          </a:endParaRPr>
        </a:p>
        <a:p>
          <a:r>
            <a:rPr kumimoji="1" lang="en-US" altLang="ja-JP" sz="800">
              <a:latin typeface="+mj-ea"/>
              <a:ea typeface="+mj-ea"/>
            </a:rPr>
            <a:t>※</a:t>
          </a:r>
          <a:r>
            <a:rPr kumimoji="1" lang="ja-JP" altLang="en-US" sz="800">
              <a:latin typeface="+mj-ea"/>
              <a:ea typeface="+mj-ea"/>
            </a:rPr>
            <a:t>製品仕様は次ページ参照</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16</xdr:row>
      <xdr:rowOff>85725</xdr:rowOff>
    </xdr:from>
    <xdr:to>
      <xdr:col>2</xdr:col>
      <xdr:colOff>923925</xdr:colOff>
      <xdr:row>28</xdr:row>
      <xdr:rowOff>152400</xdr:rowOff>
    </xdr:to>
    <xdr:pic>
      <xdr:nvPicPr>
        <xdr:cNvPr id="2065" name="図 1" descr="名入れ.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3857625"/>
          <a:ext cx="2828925" cy="212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tabSelected="1" showWhiteSpace="0" topLeftCell="C1" zoomScale="124" zoomScaleNormal="124" zoomScaleSheetLayoutView="96" workbookViewId="0">
      <selection activeCell="T10" sqref="T10"/>
    </sheetView>
  </sheetViews>
  <sheetFormatPr defaultRowHeight="11.25" x14ac:dyDescent="0.15"/>
  <cols>
    <col min="1" max="1" width="1" style="2" customWidth="1"/>
    <col min="2" max="2" width="22.625" style="66" customWidth="1"/>
    <col min="3" max="6" width="6.375" style="2" customWidth="1"/>
    <col min="7" max="7" width="6.875" style="72" customWidth="1"/>
    <col min="8" max="8" width="6.625" style="4" customWidth="1"/>
    <col min="9" max="9" width="6.25" style="2" customWidth="1"/>
    <col min="10" max="10" width="6.375" style="2" customWidth="1"/>
    <col min="11" max="11" width="6.25" style="2" customWidth="1"/>
    <col min="12" max="12" width="6.125" style="2" customWidth="1"/>
    <col min="13" max="13" width="5.875" style="2" customWidth="1"/>
    <col min="14" max="15" width="5.75" style="2" customWidth="1"/>
    <col min="16" max="16" width="5.375" style="2" customWidth="1"/>
    <col min="17" max="17" width="5.75" style="2" customWidth="1"/>
    <col min="18" max="18" width="31.125" style="2" customWidth="1"/>
    <col min="19" max="16384" width="9" style="2"/>
  </cols>
  <sheetData>
    <row r="1" spans="2:18" x14ac:dyDescent="0.15">
      <c r="B1" s="160" t="s">
        <v>81</v>
      </c>
      <c r="C1" s="160"/>
      <c r="D1" s="160"/>
      <c r="E1" s="160"/>
      <c r="F1" s="160"/>
      <c r="G1" s="160"/>
      <c r="H1" s="160"/>
      <c r="I1" s="161" t="s">
        <v>95</v>
      </c>
      <c r="J1" s="161"/>
      <c r="K1" s="161"/>
      <c r="L1" s="161"/>
      <c r="M1" s="161"/>
      <c r="N1" s="161"/>
      <c r="O1" s="161"/>
      <c r="P1" s="161"/>
      <c r="Q1" s="161"/>
      <c r="R1" s="161"/>
    </row>
    <row r="2" spans="2:18" ht="13.5" customHeight="1" x14ac:dyDescent="0.15">
      <c r="B2" s="140" t="s">
        <v>45</v>
      </c>
      <c r="C2" s="140"/>
      <c r="D2" s="140"/>
      <c r="E2" s="140"/>
      <c r="F2" s="140"/>
      <c r="G2" s="139" t="s">
        <v>231</v>
      </c>
      <c r="H2" s="139"/>
      <c r="I2" s="139"/>
      <c r="J2" s="139"/>
      <c r="K2" s="139"/>
      <c r="L2" s="139"/>
      <c r="M2" s="159"/>
      <c r="N2" s="115"/>
      <c r="O2" s="116"/>
      <c r="P2" s="116"/>
      <c r="Q2" s="116"/>
      <c r="R2" s="117"/>
    </row>
    <row r="3" spans="2:18" s="3" customFormat="1" ht="11.25" customHeight="1" x14ac:dyDescent="0.15">
      <c r="B3" s="176" t="s">
        <v>0</v>
      </c>
      <c r="C3" s="178" t="s">
        <v>80</v>
      </c>
      <c r="D3" s="181" t="s">
        <v>61</v>
      </c>
      <c r="E3" s="181" t="s">
        <v>1</v>
      </c>
      <c r="F3" s="182" t="s">
        <v>112</v>
      </c>
      <c r="G3" s="50" t="s">
        <v>102</v>
      </c>
      <c r="H3" s="7" t="s">
        <v>101</v>
      </c>
      <c r="I3" s="10" t="s">
        <v>100</v>
      </c>
      <c r="J3" s="10" t="s">
        <v>99</v>
      </c>
      <c r="K3" s="10" t="s">
        <v>98</v>
      </c>
      <c r="L3" s="10" t="s">
        <v>64</v>
      </c>
      <c r="M3" s="28" t="s">
        <v>65</v>
      </c>
      <c r="N3" s="118"/>
      <c r="O3" s="119"/>
      <c r="P3" s="119"/>
      <c r="Q3" s="119"/>
      <c r="R3" s="120"/>
    </row>
    <row r="4" spans="2:18" ht="25.5" customHeight="1" x14ac:dyDescent="0.15">
      <c r="B4" s="177"/>
      <c r="C4" s="179"/>
      <c r="D4" s="180"/>
      <c r="E4" s="180"/>
      <c r="F4" s="183"/>
      <c r="G4" s="50" t="s">
        <v>43</v>
      </c>
      <c r="H4" s="22">
        <v>0.1</v>
      </c>
      <c r="I4" s="23">
        <v>0.15</v>
      </c>
      <c r="J4" s="23">
        <v>0.2</v>
      </c>
      <c r="K4" s="23">
        <v>0.25</v>
      </c>
      <c r="L4" s="23">
        <v>0.3</v>
      </c>
      <c r="M4" s="62">
        <v>0.4</v>
      </c>
      <c r="N4" s="118"/>
      <c r="O4" s="119"/>
      <c r="P4" s="119"/>
      <c r="Q4" s="119"/>
      <c r="R4" s="120"/>
    </row>
    <row r="5" spans="2:18" ht="12.75" customHeight="1" x14ac:dyDescent="0.15">
      <c r="B5" s="142" t="s">
        <v>66</v>
      </c>
      <c r="C5" s="154">
        <v>6.5</v>
      </c>
      <c r="D5" s="151" t="s">
        <v>62</v>
      </c>
      <c r="E5" s="37" t="s">
        <v>84</v>
      </c>
      <c r="F5" s="51" t="s">
        <v>44</v>
      </c>
      <c r="G5" s="41">
        <v>3500</v>
      </c>
      <c r="H5" s="12">
        <f t="shared" ref="H5:L19" si="0">G5-(G5*$H$4)</f>
        <v>3150</v>
      </c>
      <c r="I5" s="12">
        <f t="shared" ref="I5:I13" si="1">G5-(G5*$I$4)</f>
        <v>2975</v>
      </c>
      <c r="J5" s="12">
        <f t="shared" ref="J5:J18" si="2">$G5-($G5*J$4)</f>
        <v>2800</v>
      </c>
      <c r="K5" s="12">
        <f t="shared" ref="K5:M6" si="3">$G5-($G5*K$4)</f>
        <v>2625</v>
      </c>
      <c r="L5" s="12">
        <f t="shared" si="3"/>
        <v>2450</v>
      </c>
      <c r="M5" s="30">
        <f t="shared" si="3"/>
        <v>2100</v>
      </c>
      <c r="N5" s="118"/>
      <c r="O5" s="119"/>
      <c r="P5" s="119"/>
      <c r="Q5" s="119"/>
      <c r="R5" s="120"/>
    </row>
    <row r="6" spans="2:18" ht="12.75" customHeight="1" x14ac:dyDescent="0.15">
      <c r="B6" s="137"/>
      <c r="C6" s="155"/>
      <c r="D6" s="152"/>
      <c r="E6" s="37" t="s">
        <v>82</v>
      </c>
      <c r="F6" s="51" t="s">
        <v>44</v>
      </c>
      <c r="G6" s="41">
        <v>3800</v>
      </c>
      <c r="H6" s="12">
        <f t="shared" si="0"/>
        <v>3420</v>
      </c>
      <c r="I6" s="12">
        <f t="shared" si="1"/>
        <v>3230</v>
      </c>
      <c r="J6" s="12">
        <f t="shared" si="2"/>
        <v>3040</v>
      </c>
      <c r="K6" s="12">
        <f t="shared" si="3"/>
        <v>2850</v>
      </c>
      <c r="L6" s="12">
        <f t="shared" si="3"/>
        <v>2660</v>
      </c>
      <c r="M6" s="30">
        <f t="shared" si="3"/>
        <v>2280</v>
      </c>
      <c r="N6" s="118"/>
      <c r="O6" s="119"/>
      <c r="P6" s="119"/>
      <c r="Q6" s="119"/>
      <c r="R6" s="120"/>
    </row>
    <row r="7" spans="2:18" ht="12.75" customHeight="1" x14ac:dyDescent="0.15">
      <c r="B7" s="137"/>
      <c r="C7" s="155"/>
      <c r="D7" s="152"/>
      <c r="E7" s="37" t="s">
        <v>85</v>
      </c>
      <c r="F7" s="51" t="s">
        <v>44</v>
      </c>
      <c r="G7" s="42">
        <v>4100</v>
      </c>
      <c r="H7" s="40">
        <f t="shared" si="0"/>
        <v>3690</v>
      </c>
      <c r="I7" s="12">
        <f t="shared" si="1"/>
        <v>3485</v>
      </c>
      <c r="J7" s="12">
        <f t="shared" si="2"/>
        <v>3280</v>
      </c>
      <c r="K7" s="12">
        <f t="shared" ref="K7:M18" si="4">$G7-($G7*K$4)</f>
        <v>3075</v>
      </c>
      <c r="L7" s="12">
        <f t="shared" si="4"/>
        <v>2870</v>
      </c>
      <c r="M7" s="30">
        <f t="shared" ref="M7:M13" si="5">$G7-($G7*M$4)</f>
        <v>2460</v>
      </c>
      <c r="N7" s="118"/>
      <c r="O7" s="119"/>
      <c r="P7" s="119"/>
      <c r="Q7" s="119"/>
      <c r="R7" s="120"/>
    </row>
    <row r="8" spans="2:18" ht="12.75" customHeight="1" x14ac:dyDescent="0.15">
      <c r="B8" s="137"/>
      <c r="C8" s="155"/>
      <c r="D8" s="152"/>
      <c r="E8" s="38" t="s">
        <v>86</v>
      </c>
      <c r="F8" s="51" t="s">
        <v>44</v>
      </c>
      <c r="G8" s="42">
        <v>7200</v>
      </c>
      <c r="H8" s="42">
        <f t="shared" si="0"/>
        <v>6480</v>
      </c>
      <c r="I8" s="12">
        <f t="shared" si="1"/>
        <v>6120</v>
      </c>
      <c r="J8" s="12">
        <f t="shared" si="2"/>
        <v>5760</v>
      </c>
      <c r="K8" s="12">
        <f t="shared" si="4"/>
        <v>5400</v>
      </c>
      <c r="L8" s="12">
        <f t="shared" si="4"/>
        <v>5040</v>
      </c>
      <c r="M8" s="30">
        <f t="shared" si="5"/>
        <v>4320</v>
      </c>
      <c r="N8" s="118"/>
      <c r="O8" s="119"/>
      <c r="P8" s="119"/>
      <c r="Q8" s="119"/>
      <c r="R8" s="120"/>
    </row>
    <row r="9" spans="2:18" ht="12.75" customHeight="1" x14ac:dyDescent="0.15">
      <c r="B9" s="138"/>
      <c r="C9" s="155"/>
      <c r="D9" s="152"/>
      <c r="E9" s="38" t="s">
        <v>87</v>
      </c>
      <c r="F9" s="51" t="s">
        <v>44</v>
      </c>
      <c r="G9" s="36">
        <v>10500</v>
      </c>
      <c r="H9" s="36">
        <f t="shared" si="0"/>
        <v>9450</v>
      </c>
      <c r="I9" s="19">
        <f t="shared" si="1"/>
        <v>8925</v>
      </c>
      <c r="J9" s="19">
        <f t="shared" si="2"/>
        <v>8400</v>
      </c>
      <c r="K9" s="19">
        <f t="shared" si="4"/>
        <v>7875</v>
      </c>
      <c r="L9" s="19">
        <f t="shared" si="4"/>
        <v>7350</v>
      </c>
      <c r="M9" s="31">
        <f t="shared" si="5"/>
        <v>6300</v>
      </c>
      <c r="N9" s="118"/>
      <c r="O9" s="119"/>
      <c r="P9" s="119"/>
      <c r="Q9" s="119"/>
      <c r="R9" s="120"/>
    </row>
    <row r="10" spans="2:18" ht="12.75" customHeight="1" x14ac:dyDescent="0.15">
      <c r="B10" s="65" t="s">
        <v>111</v>
      </c>
      <c r="C10" s="155"/>
      <c r="D10" s="152"/>
      <c r="E10" s="27" t="s">
        <v>83</v>
      </c>
      <c r="F10" s="51" t="s">
        <v>44</v>
      </c>
      <c r="G10" s="20">
        <v>5200</v>
      </c>
      <c r="H10" s="21">
        <f t="shared" ref="H10" si="6">G10-(G10*$H$4)</f>
        <v>4680</v>
      </c>
      <c r="I10" s="21">
        <f t="shared" ref="I10" si="7">G10-(G10*$I$4)</f>
        <v>4420</v>
      </c>
      <c r="J10" s="21">
        <f t="shared" si="2"/>
        <v>4160</v>
      </c>
      <c r="K10" s="21">
        <f t="shared" si="4"/>
        <v>3900</v>
      </c>
      <c r="L10" s="21">
        <f t="shared" si="4"/>
        <v>3640</v>
      </c>
      <c r="M10" s="32">
        <f t="shared" si="5"/>
        <v>3120</v>
      </c>
      <c r="N10" s="118"/>
      <c r="O10" s="119"/>
      <c r="P10" s="119"/>
      <c r="Q10" s="119"/>
      <c r="R10" s="120"/>
    </row>
    <row r="11" spans="2:18" ht="12.75" customHeight="1" x14ac:dyDescent="0.15">
      <c r="B11" s="142" t="s">
        <v>110</v>
      </c>
      <c r="C11" s="155"/>
      <c r="D11" s="152"/>
      <c r="E11" s="14" t="s">
        <v>88</v>
      </c>
      <c r="F11" s="51" t="s">
        <v>44</v>
      </c>
      <c r="G11" s="15">
        <v>4900</v>
      </c>
      <c r="H11" s="39">
        <f t="shared" si="0"/>
        <v>4410</v>
      </c>
      <c r="I11" s="16">
        <f t="shared" si="1"/>
        <v>4165</v>
      </c>
      <c r="J11" s="16">
        <f t="shared" si="2"/>
        <v>3920</v>
      </c>
      <c r="K11" s="16">
        <f t="shared" si="4"/>
        <v>3675</v>
      </c>
      <c r="L11" s="16">
        <f t="shared" si="4"/>
        <v>3430</v>
      </c>
      <c r="M11" s="30">
        <f t="shared" si="5"/>
        <v>2940</v>
      </c>
      <c r="N11" s="118"/>
      <c r="O11" s="119"/>
      <c r="P11" s="119"/>
      <c r="Q11" s="119"/>
      <c r="R11" s="120"/>
    </row>
    <row r="12" spans="2:18" ht="12.75" customHeight="1" x14ac:dyDescent="0.15">
      <c r="B12" s="137"/>
      <c r="C12" s="155"/>
      <c r="D12" s="152"/>
      <c r="E12" s="11" t="s">
        <v>89</v>
      </c>
      <c r="F12" s="51" t="s">
        <v>44</v>
      </c>
      <c r="G12" s="42">
        <v>5200</v>
      </c>
      <c r="H12" s="42">
        <f t="shared" si="0"/>
        <v>4680</v>
      </c>
      <c r="I12" s="12">
        <f t="shared" si="1"/>
        <v>4420</v>
      </c>
      <c r="J12" s="39">
        <f t="shared" si="2"/>
        <v>4160</v>
      </c>
      <c r="K12" s="16">
        <f t="shared" si="4"/>
        <v>3900</v>
      </c>
      <c r="L12" s="16">
        <f t="shared" si="4"/>
        <v>3640</v>
      </c>
      <c r="M12" s="29">
        <f t="shared" si="5"/>
        <v>3120</v>
      </c>
      <c r="N12" s="118"/>
      <c r="O12" s="119"/>
      <c r="P12" s="119"/>
      <c r="Q12" s="119"/>
      <c r="R12" s="120"/>
    </row>
    <row r="13" spans="2:18" ht="12.75" customHeight="1" x14ac:dyDescent="0.15">
      <c r="B13" s="137"/>
      <c r="C13" s="155"/>
      <c r="D13" s="152"/>
      <c r="E13" s="14" t="s">
        <v>90</v>
      </c>
      <c r="F13" s="51" t="s">
        <v>44</v>
      </c>
      <c r="G13" s="40">
        <v>5500</v>
      </c>
      <c r="H13" s="42">
        <f t="shared" si="0"/>
        <v>4950</v>
      </c>
      <c r="I13" s="16">
        <f t="shared" si="1"/>
        <v>4675</v>
      </c>
      <c r="J13" s="12">
        <f t="shared" si="2"/>
        <v>4400</v>
      </c>
      <c r="K13" s="16">
        <f t="shared" si="4"/>
        <v>4125</v>
      </c>
      <c r="L13" s="16">
        <f t="shared" si="4"/>
        <v>3850</v>
      </c>
      <c r="M13" s="29">
        <f t="shared" si="5"/>
        <v>3300</v>
      </c>
      <c r="N13" s="118"/>
      <c r="O13" s="119"/>
      <c r="P13" s="119"/>
      <c r="Q13" s="119"/>
      <c r="R13" s="120"/>
    </row>
    <row r="14" spans="2:18" ht="12.75" customHeight="1" x14ac:dyDescent="0.15">
      <c r="B14" s="137"/>
      <c r="C14" s="155"/>
      <c r="D14" s="152"/>
      <c r="E14" s="13" t="s">
        <v>91</v>
      </c>
      <c r="F14" s="51" t="s">
        <v>44</v>
      </c>
      <c r="G14" s="43">
        <v>7200</v>
      </c>
      <c r="H14" s="42">
        <f t="shared" ref="H14:H18" si="8">G14-(G14*$H$4)</f>
        <v>6480</v>
      </c>
      <c r="I14" s="30">
        <f t="shared" ref="I14:I18" si="9">G14-(G14*$I$4)</f>
        <v>6120</v>
      </c>
      <c r="J14" s="44">
        <f t="shared" si="2"/>
        <v>5760</v>
      </c>
      <c r="K14" s="12">
        <f t="shared" si="4"/>
        <v>5400</v>
      </c>
      <c r="L14" s="12">
        <f t="shared" si="4"/>
        <v>5040</v>
      </c>
      <c r="M14" s="30">
        <f t="shared" si="4"/>
        <v>4320</v>
      </c>
      <c r="N14" s="118"/>
      <c r="O14" s="119"/>
      <c r="P14" s="119"/>
      <c r="Q14" s="119"/>
      <c r="R14" s="120"/>
    </row>
    <row r="15" spans="2:18" ht="12.75" customHeight="1" x14ac:dyDescent="0.15">
      <c r="B15" s="138"/>
      <c r="C15" s="156"/>
      <c r="D15" s="152"/>
      <c r="E15" s="17" t="s">
        <v>92</v>
      </c>
      <c r="F15" s="51" t="s">
        <v>44</v>
      </c>
      <c r="G15" s="18">
        <v>10500</v>
      </c>
      <c r="H15" s="40">
        <f t="shared" si="8"/>
        <v>9450</v>
      </c>
      <c r="I15" s="32">
        <f t="shared" si="9"/>
        <v>8925</v>
      </c>
      <c r="J15" s="19">
        <f t="shared" si="2"/>
        <v>8400</v>
      </c>
      <c r="K15" s="19">
        <f t="shared" si="4"/>
        <v>7875</v>
      </c>
      <c r="L15" s="24">
        <f t="shared" si="4"/>
        <v>7350</v>
      </c>
      <c r="M15" s="32">
        <f t="shared" si="4"/>
        <v>6300</v>
      </c>
      <c r="N15" s="118"/>
      <c r="O15" s="119"/>
      <c r="P15" s="119"/>
      <c r="Q15" s="119"/>
      <c r="R15" s="120"/>
    </row>
    <row r="16" spans="2:18" ht="12.75" customHeight="1" x14ac:dyDescent="0.15">
      <c r="B16" s="136" t="s">
        <v>60</v>
      </c>
      <c r="C16" s="154">
        <v>6.3</v>
      </c>
      <c r="D16" s="152"/>
      <c r="E16" s="14" t="s">
        <v>88</v>
      </c>
      <c r="F16" s="51" t="s">
        <v>44</v>
      </c>
      <c r="G16" s="40">
        <v>4500</v>
      </c>
      <c r="H16" s="21">
        <f t="shared" si="8"/>
        <v>4050</v>
      </c>
      <c r="I16" s="21">
        <f t="shared" si="9"/>
        <v>3825</v>
      </c>
      <c r="J16" s="39">
        <f t="shared" si="2"/>
        <v>3600</v>
      </c>
      <c r="K16" s="16">
        <f t="shared" si="4"/>
        <v>3375</v>
      </c>
      <c r="L16" s="21">
        <f t="shared" si="4"/>
        <v>3150</v>
      </c>
      <c r="M16" s="47">
        <f t="shared" si="4"/>
        <v>2700</v>
      </c>
      <c r="N16" s="118"/>
      <c r="O16" s="119"/>
      <c r="P16" s="119"/>
      <c r="Q16" s="119"/>
      <c r="R16" s="120"/>
    </row>
    <row r="17" spans="1:18" ht="12.75" customHeight="1" x14ac:dyDescent="0.15">
      <c r="B17" s="137"/>
      <c r="C17" s="155"/>
      <c r="D17" s="152"/>
      <c r="E17" s="11" t="s">
        <v>89</v>
      </c>
      <c r="F17" s="51" t="s">
        <v>44</v>
      </c>
      <c r="G17" s="43">
        <v>4800</v>
      </c>
      <c r="H17" s="43">
        <f t="shared" si="8"/>
        <v>4320</v>
      </c>
      <c r="I17" s="12">
        <f t="shared" si="9"/>
        <v>4080</v>
      </c>
      <c r="J17" s="12">
        <f t="shared" si="2"/>
        <v>3840</v>
      </c>
      <c r="K17" s="16">
        <f t="shared" si="4"/>
        <v>3600</v>
      </c>
      <c r="L17" s="16">
        <f t="shared" si="4"/>
        <v>3360</v>
      </c>
      <c r="M17" s="29">
        <f t="shared" si="4"/>
        <v>2880</v>
      </c>
      <c r="N17" s="118"/>
      <c r="O17" s="119"/>
      <c r="P17" s="119"/>
      <c r="Q17" s="119"/>
      <c r="R17" s="120"/>
    </row>
    <row r="18" spans="1:18" ht="12.75" customHeight="1" x14ac:dyDescent="0.15">
      <c r="B18" s="137"/>
      <c r="C18" s="155"/>
      <c r="D18" s="153"/>
      <c r="E18" s="54" t="s">
        <v>93</v>
      </c>
      <c r="F18" s="51" t="s">
        <v>44</v>
      </c>
      <c r="G18" s="18">
        <v>5600</v>
      </c>
      <c r="H18" s="43">
        <f t="shared" si="8"/>
        <v>5040</v>
      </c>
      <c r="I18" s="19">
        <f t="shared" si="9"/>
        <v>4760</v>
      </c>
      <c r="J18" s="44">
        <f t="shared" si="2"/>
        <v>4480</v>
      </c>
      <c r="K18" s="19">
        <f t="shared" si="4"/>
        <v>4200</v>
      </c>
      <c r="L18" s="24">
        <f t="shared" si="4"/>
        <v>3920</v>
      </c>
      <c r="M18" s="31">
        <f t="shared" si="4"/>
        <v>3360</v>
      </c>
      <c r="N18" s="118"/>
      <c r="O18" s="119"/>
      <c r="P18" s="119"/>
      <c r="Q18" s="119"/>
      <c r="R18" s="120"/>
    </row>
    <row r="19" spans="1:18" ht="12.75" customHeight="1" x14ac:dyDescent="0.15">
      <c r="B19" s="136" t="s">
        <v>67</v>
      </c>
      <c r="C19" s="155"/>
      <c r="D19" s="151" t="s">
        <v>63</v>
      </c>
      <c r="E19" s="27" t="s">
        <v>93</v>
      </c>
      <c r="F19" s="51" t="s">
        <v>44</v>
      </c>
      <c r="G19" s="39">
        <v>6500</v>
      </c>
      <c r="H19" s="21">
        <f t="shared" si="0"/>
        <v>5850</v>
      </c>
      <c r="I19" s="29">
        <f t="shared" si="0"/>
        <v>5265</v>
      </c>
      <c r="J19" s="21">
        <f t="shared" si="0"/>
        <v>4738.5</v>
      </c>
      <c r="K19" s="16">
        <f t="shared" si="0"/>
        <v>4264.6499999999996</v>
      </c>
      <c r="L19" s="21">
        <f t="shared" si="0"/>
        <v>3838.1849999999995</v>
      </c>
      <c r="M19" s="29">
        <f>$G19-($G19*M$4)</f>
        <v>3900</v>
      </c>
      <c r="N19" s="118"/>
      <c r="O19" s="119"/>
      <c r="P19" s="119"/>
      <c r="Q19" s="119"/>
      <c r="R19" s="120"/>
    </row>
    <row r="20" spans="1:18" ht="12.75" customHeight="1" x14ac:dyDescent="0.15">
      <c r="B20" s="137"/>
      <c r="C20" s="155"/>
      <c r="D20" s="152"/>
      <c r="E20" s="60" t="s">
        <v>86</v>
      </c>
      <c r="F20" s="51" t="s">
        <v>44</v>
      </c>
      <c r="G20" s="39">
        <v>9200</v>
      </c>
      <c r="H20" s="39">
        <f t="shared" ref="H20:M20" si="10">G20-(G20*$H$4)</f>
        <v>8280</v>
      </c>
      <c r="I20" s="29">
        <f t="shared" si="10"/>
        <v>7452</v>
      </c>
      <c r="J20" s="12">
        <f t="shared" si="10"/>
        <v>6706.8</v>
      </c>
      <c r="K20" s="16">
        <f t="shared" si="10"/>
        <v>6036.12</v>
      </c>
      <c r="L20" s="16">
        <f t="shared" si="10"/>
        <v>5432.5079999999998</v>
      </c>
      <c r="M20" s="29">
        <f t="shared" si="10"/>
        <v>4889.2572</v>
      </c>
      <c r="N20" s="118"/>
      <c r="O20" s="119"/>
      <c r="P20" s="119"/>
      <c r="Q20" s="119"/>
      <c r="R20" s="120"/>
    </row>
    <row r="21" spans="1:18" ht="12.75" customHeight="1" thickBot="1" x14ac:dyDescent="0.2">
      <c r="B21" s="138"/>
      <c r="C21" s="156"/>
      <c r="D21" s="153"/>
      <c r="E21" s="26" t="s">
        <v>87</v>
      </c>
      <c r="F21" s="52" t="s">
        <v>44</v>
      </c>
      <c r="G21" s="36">
        <v>12500</v>
      </c>
      <c r="H21" s="36">
        <f t="shared" ref="H21:M21" si="11">G21-(G21*$H$4)</f>
        <v>11250</v>
      </c>
      <c r="I21" s="25">
        <f t="shared" si="11"/>
        <v>10125</v>
      </c>
      <c r="J21" s="25">
        <f t="shared" si="11"/>
        <v>9112.5</v>
      </c>
      <c r="K21" s="25">
        <f t="shared" si="11"/>
        <v>8201.25</v>
      </c>
      <c r="L21" s="25">
        <f t="shared" si="11"/>
        <v>7381.125</v>
      </c>
      <c r="M21" s="48">
        <f t="shared" si="11"/>
        <v>6643.0124999999998</v>
      </c>
      <c r="N21" s="121"/>
      <c r="O21" s="122"/>
      <c r="P21" s="122"/>
      <c r="Q21" s="122"/>
      <c r="R21" s="123"/>
    </row>
    <row r="22" spans="1:18" s="34" customFormat="1" ht="4.5" customHeight="1" x14ac:dyDescent="0.15">
      <c r="B22" s="104"/>
      <c r="C22" s="104"/>
      <c r="D22" s="104"/>
      <c r="E22" s="104"/>
      <c r="F22" s="104"/>
      <c r="G22" s="78"/>
      <c r="H22" s="33"/>
      <c r="I22" s="33"/>
      <c r="J22" s="33"/>
      <c r="K22" s="33"/>
      <c r="L22" s="33"/>
      <c r="M22" s="33"/>
      <c r="N22" s="141" t="s">
        <v>94</v>
      </c>
      <c r="O22" s="141"/>
      <c r="P22" s="141"/>
      <c r="Q22" s="141"/>
      <c r="R22" s="141"/>
    </row>
    <row r="23" spans="1:18" s="34" customFormat="1" ht="18.75" customHeight="1" thickBot="1" x14ac:dyDescent="0.2">
      <c r="B23" s="103" t="s">
        <v>71</v>
      </c>
      <c r="C23" s="103"/>
      <c r="D23" s="103"/>
      <c r="E23" s="103"/>
      <c r="F23" s="103"/>
      <c r="G23" s="1" t="str">
        <f>G3</f>
        <v>1～9</v>
      </c>
      <c r="H23" s="1" t="str">
        <f t="shared" ref="H23:M23" si="12">H3</f>
        <v>10～</v>
      </c>
      <c r="I23" s="1" t="str">
        <f t="shared" si="12"/>
        <v>50～</v>
      </c>
      <c r="J23" s="1" t="str">
        <f t="shared" si="12"/>
        <v>100～</v>
      </c>
      <c r="K23" s="1" t="str">
        <f t="shared" si="12"/>
        <v>500～</v>
      </c>
      <c r="L23" s="1" t="str">
        <f t="shared" si="12"/>
        <v>1000～</v>
      </c>
      <c r="M23" s="1" t="str">
        <f t="shared" si="12"/>
        <v>5000～</v>
      </c>
      <c r="N23" s="141"/>
      <c r="O23" s="141"/>
      <c r="P23" s="141"/>
      <c r="Q23" s="141"/>
      <c r="R23" s="141"/>
    </row>
    <row r="24" spans="1:18" s="34" customFormat="1" ht="12.75" customHeight="1" x14ac:dyDescent="0.15">
      <c r="B24" s="105" t="s">
        <v>68</v>
      </c>
      <c r="C24" s="105"/>
      <c r="D24" s="105"/>
      <c r="E24" s="106"/>
      <c r="F24" s="55" t="s">
        <v>73</v>
      </c>
      <c r="G24" s="79" t="s">
        <v>108</v>
      </c>
      <c r="H24" s="21">
        <v>30</v>
      </c>
      <c r="I24" s="49">
        <f>H24-(H24*$I$4)</f>
        <v>25.5</v>
      </c>
      <c r="J24" s="49">
        <f t="shared" ref="J24:M24" si="13">I24-(I24*$I$4)</f>
        <v>21.675000000000001</v>
      </c>
      <c r="K24" s="49">
        <f t="shared" si="13"/>
        <v>18.423750000000002</v>
      </c>
      <c r="L24" s="49">
        <f t="shared" si="13"/>
        <v>15.660187500000001</v>
      </c>
      <c r="M24" s="49">
        <f t="shared" si="13"/>
        <v>13.311159375000001</v>
      </c>
      <c r="N24" s="130" t="s">
        <v>78</v>
      </c>
      <c r="O24" s="131"/>
      <c r="P24" s="131"/>
      <c r="Q24" s="131"/>
      <c r="R24" s="132"/>
    </row>
    <row r="25" spans="1:18" s="34" customFormat="1" ht="12.75" customHeight="1" x14ac:dyDescent="0.15">
      <c r="B25" s="107" t="s">
        <v>106</v>
      </c>
      <c r="C25" s="107"/>
      <c r="D25" s="107"/>
      <c r="E25" s="108"/>
      <c r="F25" s="56" t="s">
        <v>73</v>
      </c>
      <c r="G25" s="80" t="s">
        <v>109</v>
      </c>
      <c r="H25" s="12">
        <v>140</v>
      </c>
      <c r="I25" s="46">
        <f>H25-(H25*$I$4)</f>
        <v>119</v>
      </c>
      <c r="J25" s="46">
        <f t="shared" ref="J25:M25" si="14">I25-(I25*$I$4)</f>
        <v>101.15</v>
      </c>
      <c r="K25" s="46">
        <f t="shared" si="14"/>
        <v>85.977500000000006</v>
      </c>
      <c r="L25" s="46">
        <f t="shared" si="14"/>
        <v>73.080875000000006</v>
      </c>
      <c r="M25" s="46">
        <f t="shared" si="14"/>
        <v>62.118743750000007</v>
      </c>
      <c r="N25" s="143" t="s">
        <v>205</v>
      </c>
      <c r="O25" s="144"/>
      <c r="P25" s="144"/>
      <c r="Q25" s="144"/>
      <c r="R25" s="145"/>
    </row>
    <row r="26" spans="1:18" s="34" customFormat="1" ht="12.75" customHeight="1" x14ac:dyDescent="0.15">
      <c r="A26" s="35"/>
      <c r="B26" s="109" t="s">
        <v>72</v>
      </c>
      <c r="C26" s="109"/>
      <c r="D26" s="109"/>
      <c r="E26" s="110"/>
      <c r="F26" s="56" t="s">
        <v>73</v>
      </c>
      <c r="G26" s="80" t="s">
        <v>107</v>
      </c>
      <c r="H26" s="25">
        <v>180</v>
      </c>
      <c r="I26" s="45">
        <f t="shared" ref="I26:M26" si="15">H26-(H26*$I$4)</f>
        <v>153</v>
      </c>
      <c r="J26" s="45">
        <f t="shared" si="15"/>
        <v>130.05000000000001</v>
      </c>
      <c r="K26" s="45">
        <f t="shared" si="15"/>
        <v>110.54250000000002</v>
      </c>
      <c r="L26" s="45">
        <f t="shared" si="15"/>
        <v>93.96112500000001</v>
      </c>
      <c r="M26" s="45">
        <f t="shared" si="15"/>
        <v>79.866956250000015</v>
      </c>
      <c r="N26" s="146"/>
      <c r="O26" s="147"/>
      <c r="P26" s="147"/>
      <c r="Q26" s="147"/>
      <c r="R26" s="148"/>
    </row>
    <row r="27" spans="1:18" s="34" customFormat="1" ht="12.75" customHeight="1" x14ac:dyDescent="0.15">
      <c r="B27" s="111" t="s">
        <v>69</v>
      </c>
      <c r="C27" s="111"/>
      <c r="D27" s="111"/>
      <c r="E27" s="112"/>
      <c r="F27" s="57" t="s">
        <v>73</v>
      </c>
      <c r="G27" s="168">
        <v>3000</v>
      </c>
      <c r="H27" s="124" t="s">
        <v>75</v>
      </c>
      <c r="I27" s="125"/>
      <c r="J27" s="125"/>
      <c r="K27" s="125"/>
      <c r="L27" s="125"/>
      <c r="M27" s="126"/>
      <c r="N27" s="130" t="s">
        <v>103</v>
      </c>
      <c r="O27" s="131"/>
      <c r="P27" s="131"/>
      <c r="Q27" s="131"/>
      <c r="R27" s="132"/>
    </row>
    <row r="28" spans="1:18" ht="11.25" customHeight="1" x14ac:dyDescent="0.15">
      <c r="B28" s="109" t="s">
        <v>74</v>
      </c>
      <c r="C28" s="109"/>
      <c r="D28" s="109"/>
      <c r="E28" s="110"/>
      <c r="F28" s="58" t="s">
        <v>73</v>
      </c>
      <c r="G28" s="169">
        <v>2000</v>
      </c>
      <c r="H28" s="127" t="s">
        <v>76</v>
      </c>
      <c r="I28" s="128"/>
      <c r="J28" s="128"/>
      <c r="K28" s="128"/>
      <c r="L28" s="128"/>
      <c r="M28" s="129"/>
      <c r="N28" s="130" t="s">
        <v>77</v>
      </c>
      <c r="O28" s="131"/>
      <c r="P28" s="131"/>
      <c r="Q28" s="131"/>
      <c r="R28" s="132"/>
    </row>
    <row r="29" spans="1:18" ht="11.25" customHeight="1" thickBot="1" x14ac:dyDescent="0.2">
      <c r="B29" s="113" t="s">
        <v>70</v>
      </c>
      <c r="C29" s="113"/>
      <c r="D29" s="113"/>
      <c r="E29" s="114"/>
      <c r="F29" s="59" t="s">
        <v>73</v>
      </c>
      <c r="G29" s="133" t="s">
        <v>105</v>
      </c>
      <c r="H29" s="134"/>
      <c r="I29" s="134"/>
      <c r="J29" s="134"/>
      <c r="K29" s="134"/>
      <c r="L29" s="134"/>
      <c r="M29" s="135"/>
      <c r="N29" s="130" t="s">
        <v>104</v>
      </c>
      <c r="O29" s="131"/>
      <c r="P29" s="131"/>
      <c r="Q29" s="131"/>
      <c r="R29" s="132"/>
    </row>
    <row r="30" spans="1:18" ht="12" thickBot="1" x14ac:dyDescent="0.2">
      <c r="N30" s="61"/>
      <c r="O30" s="61"/>
    </row>
    <row r="31" spans="1:18" ht="18" customHeight="1" thickBot="1" x14ac:dyDescent="0.2">
      <c r="B31" s="67" t="s">
        <v>47</v>
      </c>
      <c r="C31" s="174"/>
      <c r="D31" s="175"/>
      <c r="E31" s="175"/>
      <c r="F31" s="175"/>
      <c r="G31" s="175"/>
      <c r="H31" s="175"/>
      <c r="I31" s="175"/>
      <c r="J31" s="164" t="s">
        <v>79</v>
      </c>
      <c r="K31" s="164"/>
      <c r="L31" s="164"/>
      <c r="M31" s="165"/>
      <c r="N31" s="166"/>
      <c r="O31" s="165"/>
      <c r="P31" s="165"/>
      <c r="Q31" s="165"/>
      <c r="R31" s="53" t="s">
        <v>57</v>
      </c>
    </row>
    <row r="32" spans="1:18" ht="18" customHeight="1" x14ac:dyDescent="0.15">
      <c r="B32" s="68" t="s">
        <v>46</v>
      </c>
      <c r="C32" s="172"/>
      <c r="D32" s="173"/>
      <c r="E32" s="173"/>
      <c r="F32" s="173"/>
      <c r="G32" s="173"/>
      <c r="H32" s="173"/>
      <c r="I32" s="173"/>
      <c r="J32" s="167" t="s">
        <v>56</v>
      </c>
      <c r="K32" s="167"/>
      <c r="L32" s="167"/>
      <c r="M32" s="167"/>
      <c r="N32" s="167"/>
      <c r="O32" s="167"/>
      <c r="P32" s="167"/>
      <c r="Q32" s="167"/>
      <c r="R32" s="162" t="s">
        <v>96</v>
      </c>
    </row>
    <row r="33" spans="2:18" ht="27" customHeight="1" x14ac:dyDescent="0.15">
      <c r="B33" s="68" t="s">
        <v>48</v>
      </c>
      <c r="C33" s="149"/>
      <c r="D33" s="150"/>
      <c r="E33" s="150"/>
      <c r="F33" s="150"/>
      <c r="G33" s="150"/>
      <c r="H33" s="150"/>
      <c r="I33" s="150"/>
      <c r="J33" s="167" t="s">
        <v>55</v>
      </c>
      <c r="K33" s="167"/>
      <c r="L33" s="167"/>
      <c r="M33" s="167"/>
      <c r="N33" s="167"/>
      <c r="O33" s="167"/>
      <c r="P33" s="167"/>
      <c r="Q33" s="167"/>
      <c r="R33" s="163"/>
    </row>
    <row r="34" spans="2:18" ht="18" customHeight="1" x14ac:dyDescent="0.15">
      <c r="B34" s="69" t="s">
        <v>59</v>
      </c>
      <c r="C34" s="172"/>
      <c r="D34" s="173"/>
      <c r="E34" s="173"/>
      <c r="F34" s="173"/>
      <c r="G34" s="173"/>
      <c r="H34" s="173"/>
      <c r="I34" s="173"/>
      <c r="J34" s="157" t="s">
        <v>58</v>
      </c>
      <c r="K34" s="157"/>
      <c r="L34" s="157"/>
      <c r="M34" s="157"/>
      <c r="N34" s="157"/>
      <c r="O34" s="157"/>
      <c r="P34" s="157"/>
      <c r="Q34" s="157"/>
      <c r="R34" s="163"/>
    </row>
    <row r="35" spans="2:18" ht="36" customHeight="1" thickBot="1" x14ac:dyDescent="0.2">
      <c r="B35" s="68" t="s">
        <v>49</v>
      </c>
      <c r="C35" s="170"/>
      <c r="D35" s="171"/>
      <c r="E35" s="171"/>
      <c r="F35" s="171"/>
      <c r="G35" s="171"/>
      <c r="H35" s="171"/>
      <c r="I35" s="171"/>
      <c r="J35" s="158"/>
      <c r="K35" s="158"/>
      <c r="L35" s="158"/>
      <c r="M35" s="158"/>
      <c r="N35" s="158"/>
      <c r="O35" s="158"/>
      <c r="P35" s="158"/>
      <c r="Q35" s="158"/>
      <c r="R35" s="163"/>
    </row>
    <row r="36" spans="2:18" ht="15" customHeight="1" x14ac:dyDescent="0.15">
      <c r="B36" s="116" t="s">
        <v>97</v>
      </c>
      <c r="C36" s="119"/>
      <c r="D36" s="119"/>
      <c r="E36" s="119"/>
      <c r="F36" s="119"/>
      <c r="G36" s="119"/>
      <c r="H36" s="119"/>
      <c r="I36" s="119"/>
      <c r="J36" s="119"/>
      <c r="K36" s="119"/>
      <c r="L36" s="119"/>
      <c r="M36" s="119"/>
      <c r="N36" s="119"/>
      <c r="O36" s="119"/>
      <c r="P36" s="119"/>
      <c r="Q36" s="119"/>
      <c r="R36" s="116"/>
    </row>
    <row r="38" spans="2:18" x14ac:dyDescent="0.15">
      <c r="B38" s="74" t="s">
        <v>186</v>
      </c>
      <c r="C38" s="75" t="s">
        <v>113</v>
      </c>
      <c r="D38" s="75" t="s">
        <v>114</v>
      </c>
      <c r="E38" s="75" t="s">
        <v>115</v>
      </c>
      <c r="F38" s="75" t="s">
        <v>116</v>
      </c>
      <c r="G38" s="81"/>
      <c r="H38" s="99" t="s">
        <v>165</v>
      </c>
      <c r="I38" s="100"/>
      <c r="J38" s="100"/>
      <c r="K38" s="100"/>
      <c r="L38" s="100"/>
      <c r="M38" s="101"/>
    </row>
    <row r="39" spans="2:18" ht="11.25" customHeight="1" x14ac:dyDescent="0.15">
      <c r="B39" s="63" t="s">
        <v>137</v>
      </c>
      <c r="C39" s="71" t="s">
        <v>139</v>
      </c>
      <c r="D39" s="71" t="s">
        <v>140</v>
      </c>
      <c r="E39" s="71" t="s">
        <v>50</v>
      </c>
      <c r="F39" s="71" t="s">
        <v>138</v>
      </c>
      <c r="G39" s="81"/>
      <c r="H39" s="90" t="s">
        <v>207</v>
      </c>
      <c r="I39" s="91"/>
      <c r="J39" s="91"/>
      <c r="K39" s="91"/>
      <c r="L39" s="91"/>
      <c r="M39" s="92"/>
    </row>
    <row r="40" spans="2:18" x14ac:dyDescent="0.15">
      <c r="B40" s="63" t="s">
        <v>149</v>
      </c>
      <c r="C40" s="71" t="s">
        <v>151</v>
      </c>
      <c r="D40" s="71" t="s">
        <v>151</v>
      </c>
      <c r="E40" s="71" t="s">
        <v>150</v>
      </c>
      <c r="F40" s="71" t="s">
        <v>150</v>
      </c>
      <c r="G40" s="81"/>
      <c r="H40" s="93"/>
      <c r="I40" s="94"/>
      <c r="J40" s="94"/>
      <c r="K40" s="94"/>
      <c r="L40" s="94"/>
      <c r="M40" s="95"/>
    </row>
    <row r="41" spans="2:18" x14ac:dyDescent="0.15">
      <c r="B41" s="63" t="s">
        <v>117</v>
      </c>
      <c r="C41" s="71" t="s">
        <v>50</v>
      </c>
      <c r="D41" s="71" t="s">
        <v>50</v>
      </c>
      <c r="E41" s="71" t="s">
        <v>50</v>
      </c>
      <c r="F41" s="71" t="s">
        <v>50</v>
      </c>
      <c r="G41" s="81"/>
      <c r="H41" s="93"/>
      <c r="I41" s="94"/>
      <c r="J41" s="94"/>
      <c r="K41" s="94"/>
      <c r="L41" s="94"/>
      <c r="M41" s="95"/>
    </row>
    <row r="42" spans="2:18" x14ac:dyDescent="0.15">
      <c r="B42" s="63" t="s">
        <v>159</v>
      </c>
      <c r="C42" s="71" t="s">
        <v>51</v>
      </c>
      <c r="D42" s="71" t="s">
        <v>50</v>
      </c>
      <c r="E42" s="71" t="s">
        <v>50</v>
      </c>
      <c r="F42" s="71" t="s">
        <v>50</v>
      </c>
      <c r="G42" s="81"/>
      <c r="H42" s="93"/>
      <c r="I42" s="94"/>
      <c r="J42" s="94"/>
      <c r="K42" s="94"/>
      <c r="L42" s="94"/>
      <c r="M42" s="95"/>
    </row>
    <row r="43" spans="2:18" x14ac:dyDescent="0.15">
      <c r="B43" s="63" t="s">
        <v>118</v>
      </c>
      <c r="C43" s="71" t="s">
        <v>50</v>
      </c>
      <c r="D43" s="71" t="s">
        <v>50</v>
      </c>
      <c r="E43" s="71" t="s">
        <v>50</v>
      </c>
      <c r="F43" s="71" t="s">
        <v>50</v>
      </c>
      <c r="G43" s="81"/>
      <c r="H43" s="93"/>
      <c r="I43" s="94"/>
      <c r="J43" s="94"/>
      <c r="K43" s="94"/>
      <c r="L43" s="94"/>
      <c r="M43" s="95"/>
    </row>
    <row r="44" spans="2:18" x14ac:dyDescent="0.15">
      <c r="B44" s="63" t="s">
        <v>119</v>
      </c>
      <c r="C44" s="71" t="s">
        <v>50</v>
      </c>
      <c r="D44" s="71" t="s">
        <v>50</v>
      </c>
      <c r="E44" s="71" t="s">
        <v>50</v>
      </c>
      <c r="F44" s="71" t="s">
        <v>50</v>
      </c>
      <c r="G44" s="81"/>
      <c r="H44" s="93"/>
      <c r="I44" s="94"/>
      <c r="J44" s="94"/>
      <c r="K44" s="94"/>
      <c r="L44" s="94"/>
      <c r="M44" s="95"/>
    </row>
    <row r="45" spans="2:18" x14ac:dyDescent="0.15">
      <c r="B45" s="63" t="s">
        <v>148</v>
      </c>
      <c r="C45" s="71" t="s">
        <v>50</v>
      </c>
      <c r="D45" s="71" t="s">
        <v>50</v>
      </c>
      <c r="E45" s="71" t="s">
        <v>50</v>
      </c>
      <c r="F45" s="71" t="s">
        <v>50</v>
      </c>
      <c r="G45" s="81"/>
      <c r="H45" s="96"/>
      <c r="I45" s="97"/>
      <c r="J45" s="97"/>
      <c r="K45" s="97"/>
      <c r="L45" s="97"/>
      <c r="M45" s="98"/>
    </row>
    <row r="46" spans="2:18" x14ac:dyDescent="0.15">
      <c r="B46" s="63" t="s">
        <v>162</v>
      </c>
      <c r="C46" s="71" t="s">
        <v>126</v>
      </c>
      <c r="D46" s="71" t="s">
        <v>126</v>
      </c>
      <c r="E46" s="71" t="s">
        <v>126</v>
      </c>
      <c r="F46" s="71" t="s">
        <v>126</v>
      </c>
      <c r="G46" s="81"/>
      <c r="H46" s="82"/>
      <c r="I46" s="82"/>
      <c r="J46" s="82"/>
      <c r="K46" s="82"/>
      <c r="L46" s="82"/>
      <c r="M46" s="82"/>
    </row>
    <row r="47" spans="2:18" x14ac:dyDescent="0.15">
      <c r="B47" s="63" t="s">
        <v>163</v>
      </c>
      <c r="C47" s="71" t="s">
        <v>126</v>
      </c>
      <c r="D47" s="71" t="s">
        <v>50</v>
      </c>
      <c r="E47" s="71" t="s">
        <v>50</v>
      </c>
      <c r="F47" s="71" t="s">
        <v>158</v>
      </c>
      <c r="G47" s="81"/>
      <c r="H47" s="88" t="s">
        <v>166</v>
      </c>
      <c r="I47" s="88"/>
      <c r="J47" s="88"/>
      <c r="K47" s="88"/>
      <c r="L47" s="88"/>
      <c r="M47" s="88"/>
    </row>
    <row r="48" spans="2:18" x14ac:dyDescent="0.15">
      <c r="B48" s="63" t="s">
        <v>120</v>
      </c>
      <c r="C48" s="71" t="s">
        <v>52</v>
      </c>
      <c r="D48" s="71" t="s">
        <v>50</v>
      </c>
      <c r="E48" s="71" t="s">
        <v>50</v>
      </c>
      <c r="F48" s="71" t="s">
        <v>50</v>
      </c>
      <c r="G48" s="81"/>
      <c r="H48" s="89" t="s">
        <v>208</v>
      </c>
      <c r="I48" s="102"/>
      <c r="J48" s="102"/>
      <c r="K48" s="102"/>
      <c r="L48" s="102"/>
      <c r="M48" s="102"/>
      <c r="O48" s="66"/>
    </row>
    <row r="49" spans="2:15" x14ac:dyDescent="0.15">
      <c r="B49" s="63" t="s">
        <v>164</v>
      </c>
      <c r="C49" s="71" t="s">
        <v>50</v>
      </c>
      <c r="D49" s="71" t="s">
        <v>126</v>
      </c>
      <c r="E49" s="71" t="s">
        <v>50</v>
      </c>
      <c r="F49" s="71" t="s">
        <v>126</v>
      </c>
      <c r="G49" s="81"/>
      <c r="H49" s="102"/>
      <c r="I49" s="102"/>
      <c r="J49" s="102"/>
      <c r="K49" s="102"/>
      <c r="L49" s="102"/>
      <c r="M49" s="102"/>
      <c r="O49" s="66"/>
    </row>
    <row r="50" spans="2:15" x14ac:dyDescent="0.15">
      <c r="B50" s="63" t="s">
        <v>133</v>
      </c>
      <c r="C50" s="71" t="s">
        <v>123</v>
      </c>
      <c r="D50" s="71" t="s">
        <v>134</v>
      </c>
      <c r="E50" s="71" t="s">
        <v>123</v>
      </c>
      <c r="F50" s="71" t="s">
        <v>135</v>
      </c>
      <c r="G50" s="81"/>
      <c r="H50" s="102"/>
      <c r="I50" s="102"/>
      <c r="J50" s="102"/>
      <c r="K50" s="102"/>
      <c r="L50" s="102"/>
      <c r="M50" s="102"/>
      <c r="O50" s="66"/>
    </row>
    <row r="51" spans="2:15" x14ac:dyDescent="0.15">
      <c r="B51" s="63" t="s">
        <v>136</v>
      </c>
      <c r="C51" s="71" t="s">
        <v>51</v>
      </c>
      <c r="D51" s="71" t="s">
        <v>123</v>
      </c>
      <c r="E51" s="71" t="s">
        <v>134</v>
      </c>
      <c r="F51" s="71" t="s">
        <v>50</v>
      </c>
      <c r="G51" s="81"/>
      <c r="H51" s="102"/>
      <c r="I51" s="102"/>
      <c r="J51" s="102"/>
      <c r="K51" s="102"/>
      <c r="L51" s="102"/>
      <c r="M51" s="102"/>
      <c r="O51" s="66"/>
    </row>
    <row r="52" spans="2:15" x14ac:dyDescent="0.15">
      <c r="B52" s="63" t="s">
        <v>121</v>
      </c>
      <c r="C52" s="71" t="s">
        <v>51</v>
      </c>
      <c r="D52" s="71" t="s">
        <v>50</v>
      </c>
      <c r="E52" s="71" t="s">
        <v>50</v>
      </c>
      <c r="F52" s="71" t="s">
        <v>50</v>
      </c>
      <c r="G52" s="81"/>
      <c r="H52" s="102"/>
      <c r="I52" s="102"/>
      <c r="J52" s="102"/>
      <c r="K52" s="102"/>
      <c r="L52" s="102"/>
      <c r="M52" s="102"/>
    </row>
    <row r="53" spans="2:15" x14ac:dyDescent="0.15">
      <c r="B53" s="63" t="s">
        <v>122</v>
      </c>
      <c r="C53" s="71" t="s">
        <v>123</v>
      </c>
      <c r="D53" s="71" t="s">
        <v>50</v>
      </c>
      <c r="E53" s="71" t="s">
        <v>50</v>
      </c>
      <c r="F53" s="71" t="s">
        <v>50</v>
      </c>
      <c r="G53" s="81"/>
      <c r="H53" s="102"/>
      <c r="I53" s="102"/>
      <c r="J53" s="102"/>
      <c r="K53" s="102"/>
      <c r="L53" s="102"/>
      <c r="M53" s="102"/>
    </row>
    <row r="54" spans="2:15" x14ac:dyDescent="0.15">
      <c r="B54" s="63" t="s">
        <v>156</v>
      </c>
      <c r="C54" s="71" t="s">
        <v>157</v>
      </c>
      <c r="D54" s="71" t="s">
        <v>51</v>
      </c>
      <c r="E54" s="71" t="s">
        <v>123</v>
      </c>
      <c r="F54" s="71" t="s">
        <v>158</v>
      </c>
      <c r="G54" s="81"/>
      <c r="H54" s="102"/>
      <c r="I54" s="102"/>
      <c r="J54" s="102"/>
      <c r="K54" s="102"/>
      <c r="L54" s="102"/>
      <c r="M54" s="102"/>
    </row>
    <row r="55" spans="2:15" x14ac:dyDescent="0.15">
      <c r="B55" s="63" t="s">
        <v>124</v>
      </c>
      <c r="C55" s="71" t="s">
        <v>123</v>
      </c>
      <c r="D55" s="71" t="s">
        <v>51</v>
      </c>
      <c r="E55" s="71" t="s">
        <v>125</v>
      </c>
      <c r="F55" s="71" t="s">
        <v>126</v>
      </c>
      <c r="G55" s="81"/>
      <c r="H55" s="82"/>
      <c r="I55" s="82"/>
      <c r="J55" s="82"/>
      <c r="K55" s="82"/>
      <c r="L55" s="82"/>
      <c r="M55" s="82"/>
    </row>
    <row r="56" spans="2:15" x14ac:dyDescent="0.15">
      <c r="B56" s="63" t="s">
        <v>127</v>
      </c>
      <c r="C56" s="71" t="s">
        <v>51</v>
      </c>
      <c r="D56" s="71" t="s">
        <v>51</v>
      </c>
      <c r="E56" s="71" t="s">
        <v>51</v>
      </c>
      <c r="F56" s="71" t="s">
        <v>50</v>
      </c>
      <c r="G56" s="81"/>
      <c r="H56" s="88" t="s">
        <v>167</v>
      </c>
      <c r="I56" s="88"/>
      <c r="J56" s="88"/>
      <c r="K56" s="88"/>
      <c r="L56" s="88"/>
      <c r="M56" s="88"/>
    </row>
    <row r="57" spans="2:15" x14ac:dyDescent="0.15">
      <c r="B57" s="63" t="s">
        <v>128</v>
      </c>
      <c r="C57" s="71" t="s">
        <v>51</v>
      </c>
      <c r="D57" s="71" t="s">
        <v>51</v>
      </c>
      <c r="E57" s="71" t="s">
        <v>51</v>
      </c>
      <c r="F57" s="71" t="s">
        <v>126</v>
      </c>
      <c r="G57" s="81"/>
      <c r="H57" s="89" t="s">
        <v>222</v>
      </c>
      <c r="I57" s="102"/>
      <c r="J57" s="102"/>
      <c r="K57" s="102"/>
      <c r="L57" s="102"/>
      <c r="M57" s="102"/>
    </row>
    <row r="58" spans="2:15" x14ac:dyDescent="0.15">
      <c r="B58" s="70" t="s">
        <v>185</v>
      </c>
      <c r="C58" s="71" t="s">
        <v>50</v>
      </c>
      <c r="D58" s="71" t="s">
        <v>50</v>
      </c>
      <c r="E58" s="71" t="s">
        <v>50</v>
      </c>
      <c r="F58" s="71" t="s">
        <v>50</v>
      </c>
      <c r="G58" s="81"/>
      <c r="H58" s="102"/>
      <c r="I58" s="102"/>
      <c r="J58" s="102"/>
      <c r="K58" s="102"/>
      <c r="L58" s="102"/>
      <c r="M58" s="102"/>
    </row>
    <row r="59" spans="2:15" x14ac:dyDescent="0.15">
      <c r="B59" s="63" t="s">
        <v>189</v>
      </c>
      <c r="C59" s="71" t="s">
        <v>50</v>
      </c>
      <c r="D59" s="71" t="s">
        <v>50</v>
      </c>
      <c r="E59" s="71" t="s">
        <v>50</v>
      </c>
      <c r="F59" s="71" t="s">
        <v>126</v>
      </c>
      <c r="G59" s="81"/>
      <c r="H59" s="102"/>
      <c r="I59" s="102"/>
      <c r="J59" s="102"/>
      <c r="K59" s="102"/>
      <c r="L59" s="102"/>
      <c r="M59" s="102"/>
    </row>
    <row r="60" spans="2:15" x14ac:dyDescent="0.15">
      <c r="B60" s="63" t="s">
        <v>147</v>
      </c>
      <c r="C60" s="71" t="s">
        <v>123</v>
      </c>
      <c r="D60" s="71" t="s">
        <v>135</v>
      </c>
      <c r="E60" s="71" t="s">
        <v>51</v>
      </c>
      <c r="F60" s="71" t="s">
        <v>126</v>
      </c>
      <c r="G60" s="81"/>
      <c r="H60" s="102"/>
      <c r="I60" s="102"/>
      <c r="J60" s="102"/>
      <c r="K60" s="102"/>
      <c r="L60" s="102"/>
      <c r="M60" s="102"/>
    </row>
    <row r="61" spans="2:15" x14ac:dyDescent="0.15">
      <c r="B61" s="63" t="s">
        <v>145</v>
      </c>
      <c r="C61" s="71" t="s">
        <v>141</v>
      </c>
      <c r="D61" s="71" t="s">
        <v>126</v>
      </c>
      <c r="E61" s="71" t="s">
        <v>50</v>
      </c>
      <c r="F61" s="71" t="s">
        <v>50</v>
      </c>
      <c r="G61" s="81"/>
      <c r="H61" s="102"/>
      <c r="I61" s="102"/>
      <c r="J61" s="102"/>
      <c r="K61" s="102"/>
      <c r="L61" s="102"/>
      <c r="M61" s="102"/>
    </row>
    <row r="62" spans="2:15" x14ac:dyDescent="0.15">
      <c r="B62" s="63" t="s">
        <v>146</v>
      </c>
      <c r="C62" s="71" t="s">
        <v>51</v>
      </c>
      <c r="D62" s="71" t="s">
        <v>123</v>
      </c>
      <c r="E62" s="71" t="s">
        <v>50</v>
      </c>
      <c r="F62" s="71" t="s">
        <v>50</v>
      </c>
      <c r="G62" s="81"/>
      <c r="H62" s="102"/>
      <c r="I62" s="102"/>
      <c r="J62" s="102"/>
      <c r="K62" s="102"/>
      <c r="L62" s="102"/>
      <c r="M62" s="102"/>
    </row>
    <row r="63" spans="2:15" x14ac:dyDescent="0.15">
      <c r="B63" s="63" t="s">
        <v>143</v>
      </c>
      <c r="C63" s="71" t="s">
        <v>141</v>
      </c>
      <c r="D63" s="71" t="s">
        <v>50</v>
      </c>
      <c r="E63" s="71" t="s">
        <v>51</v>
      </c>
      <c r="F63" s="71" t="s">
        <v>142</v>
      </c>
      <c r="G63" s="85" t="s">
        <v>232</v>
      </c>
      <c r="H63" s="102"/>
      <c r="I63" s="102"/>
      <c r="J63" s="102"/>
      <c r="K63" s="102"/>
      <c r="L63" s="102"/>
      <c r="M63" s="102"/>
    </row>
    <row r="64" spans="2:15" x14ac:dyDescent="0.15">
      <c r="B64" s="63" t="s">
        <v>144</v>
      </c>
      <c r="C64" s="71" t="s">
        <v>50</v>
      </c>
      <c r="D64" s="71" t="s">
        <v>50</v>
      </c>
      <c r="E64" s="71" t="s">
        <v>51</v>
      </c>
      <c r="F64" s="71" t="s">
        <v>51</v>
      </c>
      <c r="G64" s="85"/>
      <c r="H64" s="82"/>
      <c r="I64" s="82"/>
      <c r="J64" s="82"/>
      <c r="K64" s="82"/>
      <c r="L64" s="82"/>
      <c r="M64" s="82"/>
    </row>
    <row r="65" spans="2:13" x14ac:dyDescent="0.15">
      <c r="B65" s="63" t="s">
        <v>152</v>
      </c>
      <c r="C65" s="71" t="s">
        <v>141</v>
      </c>
      <c r="D65" s="71" t="s">
        <v>141</v>
      </c>
      <c r="E65" s="71" t="s">
        <v>141</v>
      </c>
      <c r="F65" s="71" t="s">
        <v>141</v>
      </c>
      <c r="G65" s="85"/>
      <c r="H65" s="88" t="s">
        <v>168</v>
      </c>
      <c r="I65" s="88"/>
      <c r="J65" s="88"/>
      <c r="K65" s="88"/>
      <c r="L65" s="88"/>
      <c r="M65" s="88"/>
    </row>
    <row r="66" spans="2:13" x14ac:dyDescent="0.15">
      <c r="B66" s="63" t="s">
        <v>153</v>
      </c>
      <c r="C66" s="71" t="s">
        <v>141</v>
      </c>
      <c r="D66" s="71" t="s">
        <v>141</v>
      </c>
      <c r="E66" s="71" t="s">
        <v>141</v>
      </c>
      <c r="F66" s="71" t="s">
        <v>141</v>
      </c>
      <c r="G66" s="85"/>
      <c r="H66" s="89" t="s">
        <v>223</v>
      </c>
      <c r="I66" s="89"/>
      <c r="J66" s="89"/>
      <c r="K66" s="89"/>
      <c r="L66" s="89"/>
      <c r="M66" s="89"/>
    </row>
    <row r="67" spans="2:13" x14ac:dyDescent="0.15">
      <c r="B67" s="63" t="s">
        <v>154</v>
      </c>
      <c r="C67" s="71" t="s">
        <v>141</v>
      </c>
      <c r="D67" s="71" t="s">
        <v>141</v>
      </c>
      <c r="E67" s="71" t="s">
        <v>141</v>
      </c>
      <c r="F67" s="71" t="s">
        <v>141</v>
      </c>
      <c r="G67" s="85"/>
      <c r="H67" s="89"/>
      <c r="I67" s="89"/>
      <c r="J67" s="89"/>
      <c r="K67" s="89"/>
      <c r="L67" s="89"/>
      <c r="M67" s="89"/>
    </row>
    <row r="68" spans="2:13" x14ac:dyDescent="0.15">
      <c r="B68" s="63" t="s">
        <v>155</v>
      </c>
      <c r="C68" s="71" t="s">
        <v>141</v>
      </c>
      <c r="D68" s="71" t="s">
        <v>141</v>
      </c>
      <c r="E68" s="71" t="s">
        <v>141</v>
      </c>
      <c r="F68" s="71" t="s">
        <v>141</v>
      </c>
      <c r="G68" s="85"/>
      <c r="H68" s="89"/>
      <c r="I68" s="89"/>
      <c r="J68" s="89"/>
      <c r="K68" s="89"/>
      <c r="L68" s="89"/>
      <c r="M68" s="89"/>
    </row>
    <row r="69" spans="2:13" x14ac:dyDescent="0.15">
      <c r="B69" s="70" t="s">
        <v>160</v>
      </c>
      <c r="C69" s="71" t="s">
        <v>123</v>
      </c>
      <c r="D69" s="71" t="s">
        <v>161</v>
      </c>
      <c r="E69" s="71" t="s">
        <v>123</v>
      </c>
      <c r="F69" s="71" t="s">
        <v>123</v>
      </c>
      <c r="G69" s="85"/>
      <c r="H69" s="89"/>
      <c r="I69" s="89"/>
      <c r="J69" s="89"/>
      <c r="K69" s="89"/>
      <c r="L69" s="89"/>
      <c r="M69" s="89"/>
    </row>
    <row r="70" spans="2:13" x14ac:dyDescent="0.15">
      <c r="B70" s="63" t="s">
        <v>206</v>
      </c>
      <c r="C70" s="71" t="s">
        <v>141</v>
      </c>
      <c r="D70" s="71" t="s">
        <v>141</v>
      </c>
      <c r="E70" s="71" t="s">
        <v>141</v>
      </c>
      <c r="F70" s="71" t="s">
        <v>141</v>
      </c>
      <c r="G70" s="85" t="s">
        <v>233</v>
      </c>
      <c r="H70" s="89"/>
      <c r="I70" s="89"/>
      <c r="J70" s="89"/>
      <c r="K70" s="89"/>
      <c r="L70" s="89"/>
      <c r="M70" s="89"/>
    </row>
    <row r="71" spans="2:13" x14ac:dyDescent="0.15">
      <c r="B71" s="63" t="s">
        <v>187</v>
      </c>
      <c r="C71" s="71" t="s">
        <v>141</v>
      </c>
      <c r="D71" s="71" t="s">
        <v>141</v>
      </c>
      <c r="E71" s="71" t="s">
        <v>141</v>
      </c>
      <c r="F71" s="71" t="s">
        <v>141</v>
      </c>
      <c r="G71" s="85" t="s">
        <v>233</v>
      </c>
      <c r="H71" s="89"/>
      <c r="I71" s="89"/>
      <c r="J71" s="89"/>
      <c r="K71" s="89"/>
      <c r="L71" s="89"/>
      <c r="M71" s="89"/>
    </row>
    <row r="72" spans="2:13" x14ac:dyDescent="0.15">
      <c r="B72" s="63" t="s">
        <v>188</v>
      </c>
      <c r="C72" s="71" t="s">
        <v>141</v>
      </c>
      <c r="D72" s="71" t="s">
        <v>141</v>
      </c>
      <c r="E72" s="71" t="s">
        <v>141</v>
      </c>
      <c r="F72" s="71" t="s">
        <v>141</v>
      </c>
      <c r="G72" s="85" t="s">
        <v>233</v>
      </c>
      <c r="H72" s="89"/>
      <c r="I72" s="89"/>
      <c r="J72" s="89"/>
      <c r="K72" s="89"/>
      <c r="L72" s="89"/>
      <c r="M72" s="89"/>
    </row>
    <row r="73" spans="2:13" x14ac:dyDescent="0.15">
      <c r="B73" s="63" t="s">
        <v>191</v>
      </c>
      <c r="C73" s="73" t="s">
        <v>192</v>
      </c>
      <c r="D73" s="73" t="s">
        <v>193</v>
      </c>
      <c r="E73" s="71" t="s">
        <v>51</v>
      </c>
      <c r="F73" s="71" t="s">
        <v>51</v>
      </c>
      <c r="G73" s="85"/>
      <c r="H73" s="76"/>
      <c r="I73" s="76"/>
      <c r="J73" s="76"/>
      <c r="K73" s="76"/>
      <c r="L73" s="76"/>
      <c r="M73" s="76"/>
    </row>
    <row r="74" spans="2:13" x14ac:dyDescent="0.15">
      <c r="B74" s="63" t="s">
        <v>68</v>
      </c>
      <c r="C74" s="71" t="s">
        <v>126</v>
      </c>
      <c r="D74" s="71" t="s">
        <v>50</v>
      </c>
      <c r="E74" s="71" t="s">
        <v>126</v>
      </c>
      <c r="F74" s="71" t="s">
        <v>126</v>
      </c>
      <c r="G74" s="81"/>
      <c r="H74" s="83" t="s">
        <v>209</v>
      </c>
      <c r="I74" s="75" t="s">
        <v>211</v>
      </c>
      <c r="J74" s="75" t="s">
        <v>212</v>
      </c>
      <c r="K74" s="75" t="s">
        <v>213</v>
      </c>
      <c r="L74" s="87" t="s">
        <v>173</v>
      </c>
      <c r="M74" s="64"/>
    </row>
    <row r="75" spans="2:13" x14ac:dyDescent="0.15">
      <c r="B75" s="63" t="s">
        <v>190</v>
      </c>
      <c r="C75" s="71" t="s">
        <v>141</v>
      </c>
      <c r="D75" s="71" t="s">
        <v>141</v>
      </c>
      <c r="E75" s="71" t="s">
        <v>141</v>
      </c>
      <c r="F75" s="71" t="s">
        <v>141</v>
      </c>
      <c r="G75" s="81"/>
      <c r="H75" s="83" t="s">
        <v>113</v>
      </c>
      <c r="I75" s="71" t="s">
        <v>214</v>
      </c>
      <c r="J75" s="71" t="s">
        <v>219</v>
      </c>
      <c r="K75" s="71" t="s">
        <v>218</v>
      </c>
      <c r="L75" s="73" t="s">
        <v>228</v>
      </c>
      <c r="M75" s="86"/>
    </row>
    <row r="76" spans="2:13" x14ac:dyDescent="0.15">
      <c r="B76" s="63" t="s">
        <v>169</v>
      </c>
      <c r="C76" s="73" t="s">
        <v>170</v>
      </c>
      <c r="D76" s="73" t="s">
        <v>170</v>
      </c>
      <c r="E76" s="73" t="s">
        <v>171</v>
      </c>
      <c r="F76" s="73" t="s">
        <v>172</v>
      </c>
      <c r="G76" s="81"/>
      <c r="H76" s="83" t="s">
        <v>114</v>
      </c>
      <c r="I76" s="71" t="s">
        <v>216</v>
      </c>
      <c r="J76" s="71" t="s">
        <v>220</v>
      </c>
      <c r="K76" s="71" t="s">
        <v>217</v>
      </c>
      <c r="L76" s="73" t="s">
        <v>228</v>
      </c>
      <c r="M76" s="86"/>
    </row>
    <row r="77" spans="2:13" x14ac:dyDescent="0.15">
      <c r="B77" s="63" t="s">
        <v>173</v>
      </c>
      <c r="C77" s="71" t="s">
        <v>174</v>
      </c>
      <c r="D77" s="71" t="s">
        <v>174</v>
      </c>
      <c r="E77" s="71" t="s">
        <v>175</v>
      </c>
      <c r="F77" s="71" t="s">
        <v>176</v>
      </c>
      <c r="G77" s="81"/>
      <c r="H77" s="83" t="s">
        <v>210</v>
      </c>
      <c r="I77" s="71" t="s">
        <v>54</v>
      </c>
      <c r="J77" s="71" t="s">
        <v>54</v>
      </c>
      <c r="K77" s="71" t="s">
        <v>54</v>
      </c>
      <c r="L77" s="73" t="s">
        <v>228</v>
      </c>
      <c r="M77" s="64"/>
    </row>
    <row r="78" spans="2:13" x14ac:dyDescent="0.15">
      <c r="B78" s="63" t="s">
        <v>181</v>
      </c>
      <c r="C78" s="71" t="s">
        <v>178</v>
      </c>
      <c r="D78" s="71" t="s">
        <v>179</v>
      </c>
      <c r="E78" s="71" t="s">
        <v>177</v>
      </c>
      <c r="F78" s="71" t="s">
        <v>180</v>
      </c>
      <c r="G78" s="81"/>
      <c r="H78" s="83" t="s">
        <v>116</v>
      </c>
      <c r="I78" s="71" t="s">
        <v>43</v>
      </c>
      <c r="J78" s="71" t="s">
        <v>215</v>
      </c>
      <c r="K78" s="71" t="s">
        <v>53</v>
      </c>
      <c r="L78" s="73" t="s">
        <v>229</v>
      </c>
      <c r="M78" s="64"/>
    </row>
    <row r="79" spans="2:13" x14ac:dyDescent="0.15">
      <c r="B79" s="63" t="s">
        <v>182</v>
      </c>
      <c r="C79" s="71" t="s">
        <v>194</v>
      </c>
      <c r="D79" s="71" t="s">
        <v>194</v>
      </c>
      <c r="E79" s="71" t="s">
        <v>195</v>
      </c>
      <c r="F79" s="71" t="s">
        <v>196</v>
      </c>
      <c r="G79" s="81"/>
      <c r="H79" s="84" t="s">
        <v>221</v>
      </c>
    </row>
    <row r="80" spans="2:13" x14ac:dyDescent="0.15">
      <c r="B80" s="63" t="s">
        <v>183</v>
      </c>
      <c r="C80" s="71" t="s">
        <v>197</v>
      </c>
      <c r="D80" s="71" t="s">
        <v>197</v>
      </c>
      <c r="E80" s="71" t="s">
        <v>198</v>
      </c>
      <c r="F80" s="71" t="s">
        <v>199</v>
      </c>
      <c r="G80" s="81"/>
      <c r="H80" s="84"/>
    </row>
    <row r="81" spans="2:11" x14ac:dyDescent="0.15">
      <c r="B81" s="63" t="s">
        <v>184</v>
      </c>
      <c r="C81" s="71" t="s">
        <v>200</v>
      </c>
      <c r="D81" s="71" t="s">
        <v>201</v>
      </c>
      <c r="E81" s="71" t="s">
        <v>202</v>
      </c>
      <c r="F81" s="71" t="s">
        <v>202</v>
      </c>
      <c r="G81" s="81"/>
      <c r="H81" s="84" t="s">
        <v>225</v>
      </c>
      <c r="I81" s="64" t="s">
        <v>226</v>
      </c>
      <c r="J81" s="64"/>
      <c r="K81" s="64"/>
    </row>
    <row r="82" spans="2:11" x14ac:dyDescent="0.15">
      <c r="B82" s="70" t="s">
        <v>129</v>
      </c>
      <c r="C82" s="77" t="s">
        <v>203</v>
      </c>
      <c r="D82" s="77" t="s">
        <v>203</v>
      </c>
      <c r="E82" s="77" t="s">
        <v>203</v>
      </c>
      <c r="F82" s="77" t="s">
        <v>204</v>
      </c>
      <c r="G82" s="81"/>
      <c r="H82" s="84" t="s">
        <v>227</v>
      </c>
      <c r="I82" s="64"/>
      <c r="J82" s="64"/>
      <c r="K82" s="64"/>
    </row>
    <row r="83" spans="2:11" x14ac:dyDescent="0.15">
      <c r="B83" s="63" t="s">
        <v>132</v>
      </c>
      <c r="C83" s="77" t="s">
        <v>130</v>
      </c>
      <c r="D83" s="77" t="s">
        <v>130</v>
      </c>
      <c r="E83" s="77" t="s">
        <v>130</v>
      </c>
      <c r="F83" s="77" t="s">
        <v>131</v>
      </c>
      <c r="H83" s="84" t="s">
        <v>230</v>
      </c>
    </row>
    <row r="84" spans="2:11" x14ac:dyDescent="0.15">
      <c r="B84" s="66" t="s">
        <v>224</v>
      </c>
    </row>
  </sheetData>
  <mergeCells count="54">
    <mergeCell ref="F3:F4"/>
    <mergeCell ref="G2:M2"/>
    <mergeCell ref="B1:H1"/>
    <mergeCell ref="I1:R1"/>
    <mergeCell ref="E3:E4"/>
    <mergeCell ref="B3:B4"/>
    <mergeCell ref="B36:R36"/>
    <mergeCell ref="D5:D18"/>
    <mergeCell ref="C16:C21"/>
    <mergeCell ref="C5:C15"/>
    <mergeCell ref="J34:Q35"/>
    <mergeCell ref="R32:R35"/>
    <mergeCell ref="J31:Q31"/>
    <mergeCell ref="J32:Q32"/>
    <mergeCell ref="J33:Q33"/>
    <mergeCell ref="C32:I32"/>
    <mergeCell ref="D19:D21"/>
    <mergeCell ref="C33:I33"/>
    <mergeCell ref="C34:I34"/>
    <mergeCell ref="C35:I35"/>
    <mergeCell ref="N22:R23"/>
    <mergeCell ref="B5:B9"/>
    <mergeCell ref="B11:B15"/>
    <mergeCell ref="N25:R26"/>
    <mergeCell ref="C31:I31"/>
    <mergeCell ref="B27:E27"/>
    <mergeCell ref="B28:E28"/>
    <mergeCell ref="B29:E29"/>
    <mergeCell ref="N2:R21"/>
    <mergeCell ref="H27:M27"/>
    <mergeCell ref="H28:M28"/>
    <mergeCell ref="N27:R27"/>
    <mergeCell ref="N28:R28"/>
    <mergeCell ref="N29:R29"/>
    <mergeCell ref="G29:M29"/>
    <mergeCell ref="B19:B21"/>
    <mergeCell ref="B16:B18"/>
    <mergeCell ref="B2:F2"/>
    <mergeCell ref="C3:C4"/>
    <mergeCell ref="D3:D4"/>
    <mergeCell ref="N24:R24"/>
    <mergeCell ref="B23:F23"/>
    <mergeCell ref="B22:F22"/>
    <mergeCell ref="B24:E24"/>
    <mergeCell ref="B25:E25"/>
    <mergeCell ref="B26:E26"/>
    <mergeCell ref="H65:M65"/>
    <mergeCell ref="H66:M72"/>
    <mergeCell ref="H47:M47"/>
    <mergeCell ref="H39:M45"/>
    <mergeCell ref="H38:M38"/>
    <mergeCell ref="H48:M54"/>
    <mergeCell ref="H56:M56"/>
    <mergeCell ref="H57:M63"/>
  </mergeCells>
  <phoneticPr fontId="1"/>
  <pageMargins left="0.18" right="0.13" top="0.75" bottom="0.75" header="0.3" footer="0.3"/>
  <pageSetup paperSize="9" orientation="landscape" horizontalDpi="1200" verticalDpi="1200" r:id="rId1"/>
  <headerFooter>
    <oddHeader>&amp;C&amp;18コピーガードUSBメモリご注文書/見積依頼</oddHeader>
    <oddFooter xml:space="preserve">&amp;C&amp;"-,太字"FAX 03-3518-0607 又は　　info@abroad-sys.com  にお送り下さい。
株式会社アブロードシステムズ　営業部TEL 03-3518-0606 平日　10:00～18:00 受付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38"/>
  <sheetViews>
    <sheetView workbookViewId="0">
      <selection activeCell="D22" sqref="D22"/>
    </sheetView>
  </sheetViews>
  <sheetFormatPr defaultRowHeight="13.5" x14ac:dyDescent="0.15"/>
  <cols>
    <col min="1" max="1" width="9" customWidth="1"/>
    <col min="2" max="2" width="25.25" customWidth="1"/>
    <col min="3" max="3" width="18.5" customWidth="1"/>
    <col min="4" max="4" width="20" customWidth="1"/>
    <col min="5" max="5" width="18.5" customWidth="1"/>
  </cols>
  <sheetData>
    <row r="3" spans="2:5" x14ac:dyDescent="0.15">
      <c r="B3" s="5"/>
      <c r="C3" s="5" t="s">
        <v>10</v>
      </c>
      <c r="D3" s="5" t="s">
        <v>8</v>
      </c>
      <c r="E3" s="5" t="s">
        <v>17</v>
      </c>
    </row>
    <row r="4" spans="2:5" x14ac:dyDescent="0.15">
      <c r="B4" s="6" t="s">
        <v>34</v>
      </c>
      <c r="C4" s="7" t="s">
        <v>41</v>
      </c>
      <c r="D4" s="7" t="s">
        <v>35</v>
      </c>
      <c r="E4" s="7" t="s">
        <v>36</v>
      </c>
    </row>
    <row r="5" spans="2:5" x14ac:dyDescent="0.15">
      <c r="B5" s="6" t="s">
        <v>3</v>
      </c>
      <c r="C5" s="7">
        <v>3000</v>
      </c>
      <c r="D5" s="7">
        <v>38000</v>
      </c>
      <c r="E5" s="7">
        <v>38000</v>
      </c>
    </row>
    <row r="6" spans="2:5" x14ac:dyDescent="0.15">
      <c r="B6" s="6" t="s">
        <v>31</v>
      </c>
      <c r="C6" s="7">
        <v>2000</v>
      </c>
      <c r="D6" s="7">
        <v>2000</v>
      </c>
      <c r="E6" s="7">
        <v>2000</v>
      </c>
    </row>
    <row r="7" spans="2:5" x14ac:dyDescent="0.15">
      <c r="B7" s="6" t="s">
        <v>32</v>
      </c>
      <c r="C7" s="7" t="s">
        <v>37</v>
      </c>
      <c r="D7" s="7" t="s">
        <v>38</v>
      </c>
      <c r="E7" s="7" t="s">
        <v>38</v>
      </c>
    </row>
    <row r="8" spans="2:5" x14ac:dyDescent="0.15">
      <c r="B8" s="6" t="s">
        <v>4</v>
      </c>
      <c r="C8" s="5">
        <v>10</v>
      </c>
      <c r="D8" s="5">
        <v>1000</v>
      </c>
      <c r="E8" s="5">
        <v>1000</v>
      </c>
    </row>
    <row r="9" spans="2:5" x14ac:dyDescent="0.15">
      <c r="B9" s="6" t="s">
        <v>5</v>
      </c>
      <c r="C9" s="10" t="s">
        <v>27</v>
      </c>
      <c r="D9" s="10" t="s">
        <v>28</v>
      </c>
      <c r="E9" s="10" t="s">
        <v>28</v>
      </c>
    </row>
    <row r="10" spans="2:5" x14ac:dyDescent="0.15">
      <c r="B10" s="6" t="s">
        <v>6</v>
      </c>
      <c r="C10" s="5" t="s">
        <v>7</v>
      </c>
      <c r="D10" s="5" t="s">
        <v>9</v>
      </c>
      <c r="E10" s="5" t="s">
        <v>9</v>
      </c>
    </row>
    <row r="11" spans="2:5" x14ac:dyDescent="0.15">
      <c r="B11" s="6" t="s">
        <v>15</v>
      </c>
      <c r="C11" s="5" t="s">
        <v>16</v>
      </c>
      <c r="D11" s="5" t="s">
        <v>16</v>
      </c>
      <c r="E11" s="5" t="s">
        <v>21</v>
      </c>
    </row>
    <row r="12" spans="2:5" x14ac:dyDescent="0.15">
      <c r="B12" s="6" t="s">
        <v>11</v>
      </c>
      <c r="C12" s="5" t="s">
        <v>12</v>
      </c>
      <c r="D12" s="5" t="s">
        <v>13</v>
      </c>
      <c r="E12" s="5" t="s">
        <v>18</v>
      </c>
    </row>
    <row r="13" spans="2:5" x14ac:dyDescent="0.15">
      <c r="B13" s="6" t="s">
        <v>40</v>
      </c>
      <c r="C13" s="5" t="s">
        <v>30</v>
      </c>
      <c r="D13" s="8" t="s">
        <v>29</v>
      </c>
      <c r="E13" s="5" t="s">
        <v>22</v>
      </c>
    </row>
    <row r="14" spans="2:5" x14ac:dyDescent="0.15">
      <c r="B14" s="6" t="s">
        <v>24</v>
      </c>
      <c r="C14" s="5" t="s">
        <v>25</v>
      </c>
      <c r="D14" s="5" t="s">
        <v>23</v>
      </c>
      <c r="E14" s="5" t="s">
        <v>23</v>
      </c>
    </row>
    <row r="15" spans="2:5" ht="94.5" customHeight="1" x14ac:dyDescent="0.15">
      <c r="B15" s="6" t="s">
        <v>14</v>
      </c>
      <c r="C15" s="9" t="s">
        <v>20</v>
      </c>
      <c r="D15" s="9" t="s">
        <v>42</v>
      </c>
      <c r="E15" s="9" t="s">
        <v>19</v>
      </c>
    </row>
    <row r="35" spans="2:2" x14ac:dyDescent="0.15">
      <c r="B35" s="2" t="s">
        <v>2</v>
      </c>
    </row>
    <row r="36" spans="2:2" x14ac:dyDescent="0.15">
      <c r="B36" s="2" t="s">
        <v>39</v>
      </c>
    </row>
    <row r="37" spans="2:2" x14ac:dyDescent="0.15">
      <c r="B37" s="2" t="s">
        <v>26</v>
      </c>
    </row>
    <row r="38" spans="2:2" x14ac:dyDescent="0.15">
      <c r="B38" s="2" t="s">
        <v>33</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セキュリティーUSB</vt:lpstr>
      <vt:lpstr>名入れ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abroad</dc:creator>
  <cp:lastModifiedBy>abroad</cp:lastModifiedBy>
  <cp:lastPrinted>2016-09-02T09:14:37Z</cp:lastPrinted>
  <dcterms:created xsi:type="dcterms:W3CDTF">2012-09-04T01:15:40Z</dcterms:created>
  <dcterms:modified xsi:type="dcterms:W3CDTF">2016-09-02T09:57:02Z</dcterms:modified>
</cp:coreProperties>
</file>